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"/>
    </mc:Choice>
  </mc:AlternateContent>
  <xr:revisionPtr revIDLastSave="0" documentId="8_{B3A79253-CE5A-4B12-8EFE-3453CFB15D7D}" xr6:coauthVersionLast="47" xr6:coauthVersionMax="47" xr10:uidLastSave="{00000000-0000-0000-0000-000000000000}"/>
  <bookViews>
    <workbookView xWindow="-108" yWindow="-108" windowWidth="19416" windowHeight="10416" activeTab="1" xr2:uid="{BF24C0C3-13C3-4AF3-8F16-E69FECB48FB4}"/>
  </bookViews>
  <sheets>
    <sheet name="Logistik" sheetId="1" r:id="rId1"/>
    <sheet name="Sarana Prasaran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7" i="2" l="1"/>
  <c r="O11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<sst xmlns="http://schemas.openxmlformats.org/spreadsheetml/2006/main" count="681" uniqueCount="271">
  <si>
    <t>REKAPAN LOGISTIK BPBD PROVINSI NTB</t>
  </si>
  <si>
    <t>TAHUN 2022</t>
  </si>
  <si>
    <t>No</t>
  </si>
  <si>
    <t>Jenis Barang/Logistik</t>
  </si>
  <si>
    <t>Jumlah</t>
  </si>
  <si>
    <t>Satuan</t>
  </si>
  <si>
    <t>Status</t>
  </si>
  <si>
    <t>Tahun Masuk</t>
  </si>
  <si>
    <t>Sumber / Pengadaan</t>
  </si>
  <si>
    <t>Keterangan</t>
  </si>
  <si>
    <t>Terdistribusi</t>
  </si>
  <si>
    <t>Stok Gudang</t>
  </si>
  <si>
    <t>Masker KN-95</t>
  </si>
  <si>
    <t>pcs</t>
  </si>
  <si>
    <t>2020/21</t>
  </si>
  <si>
    <t>BNPB Dep Logpal</t>
  </si>
  <si>
    <t>Face Shield</t>
  </si>
  <si>
    <t>Google</t>
  </si>
  <si>
    <t>Disinfektan Wipe</t>
  </si>
  <si>
    <t>pack</t>
  </si>
  <si>
    <t>Chainsaw Besar</t>
  </si>
  <si>
    <t>unit</t>
  </si>
  <si>
    <t>BTT Banjir Longsor 2021</t>
  </si>
  <si>
    <t>Chainsaw Sedang</t>
  </si>
  <si>
    <t>Selimut</t>
  </si>
  <si>
    <t>lembar</t>
  </si>
  <si>
    <t>2019/21</t>
  </si>
  <si>
    <t>BNPB Reg Kebencanaan</t>
  </si>
  <si>
    <t>Matras Gulung</t>
  </si>
  <si>
    <t>Sendal Jepit</t>
  </si>
  <si>
    <t>Jas Hujan Anak</t>
  </si>
  <si>
    <t>Hurricane</t>
  </si>
  <si>
    <t>RUSAK TOTAL</t>
  </si>
  <si>
    <t>Full Body Harness</t>
  </si>
  <si>
    <t>Life Jacket</t>
  </si>
  <si>
    <t xml:space="preserve">Lampu Tenaga Surya </t>
  </si>
  <si>
    <t>Ring Boy</t>
  </si>
  <si>
    <t>Karung</t>
  </si>
  <si>
    <t>Sekop</t>
  </si>
  <si>
    <t>Cangkul</t>
  </si>
  <si>
    <t>Garpu Sampah / Gareng</t>
  </si>
  <si>
    <t>Sepatu Boot</t>
  </si>
  <si>
    <t>pasang</t>
  </si>
  <si>
    <t>BTT Covid-19</t>
  </si>
  <si>
    <t>Helm Konstruksi</t>
  </si>
  <si>
    <t>Sarung Tangan</t>
  </si>
  <si>
    <t>Masker Medis KF-94</t>
  </si>
  <si>
    <t>kotak</t>
  </si>
  <si>
    <t>Masker Medis 3 Ply</t>
  </si>
  <si>
    <t xml:space="preserve">Disinfektan  </t>
  </si>
  <si>
    <t>jerigen</t>
  </si>
  <si>
    <t>Handsanitizer</t>
  </si>
  <si>
    <t>Hand Soap</t>
  </si>
  <si>
    <t>Minyak Kayu Putih</t>
  </si>
  <si>
    <t>botol</t>
  </si>
  <si>
    <t>Mie Instan Kuah</t>
  </si>
  <si>
    <t>dus</t>
  </si>
  <si>
    <t>BTT Kebencanaan</t>
  </si>
  <si>
    <t xml:space="preserve">Sarung  </t>
  </si>
  <si>
    <t>BTT Kebencanaan CSR OJK</t>
  </si>
  <si>
    <t>Paket Sandang</t>
  </si>
  <si>
    <t>paket</t>
  </si>
  <si>
    <t xml:space="preserve">Paket Kebersihan Keluarga </t>
  </si>
  <si>
    <t>Paket Perlengkapan Bayi</t>
  </si>
  <si>
    <t>Paket Sekolah</t>
  </si>
  <si>
    <t>Kantong Mayat</t>
  </si>
  <si>
    <t>Handsanitizer Spray</t>
  </si>
  <si>
    <t>50040 / 70</t>
  </si>
  <si>
    <t>botol/dus</t>
  </si>
  <si>
    <t>Handsoap Cair</t>
  </si>
  <si>
    <t>12000 / 500</t>
  </si>
  <si>
    <t>Sabun Batang</t>
  </si>
  <si>
    <t>batang/dus</t>
  </si>
  <si>
    <t>Masker Kain (Logo BNPB)</t>
  </si>
  <si>
    <t>BNPB (Moto GP)</t>
  </si>
  <si>
    <t>Maske Medis 3 Ply</t>
  </si>
  <si>
    <t>Update Peralatan BPBD Tahun 2022</t>
  </si>
  <si>
    <t>Lainnya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</si>
  <si>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</si>
  <si>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</si>
  <si>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</si>
  <si>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</si>
  <si>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</si>
  <si>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</si>
  <si>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</si>
  <si>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</si>
  <si>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</si>
  <si>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</si>
  <si>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Fasilitas Penunjang</t>
  </si>
  <si>
    <t>Jenis Bangunan/Gedung</t>
  </si>
  <si>
    <t>Kepemilikan</t>
  </si>
  <si>
    <t>Kondisi Bangunan</t>
  </si>
  <si>
    <t>Tahun Perolehan Bersumber</t>
  </si>
  <si>
    <t>Aset Pemda</t>
  </si>
  <si>
    <t>Pinjam Pakai/Sewa</t>
  </si>
  <si>
    <t>Hibah</t>
  </si>
  <si>
    <t>Layak</t>
  </si>
  <si>
    <t>RR</t>
  </si>
  <si>
    <t>RB</t>
  </si>
  <si>
    <t>Tidak Layak</t>
  </si>
  <si>
    <t>APBN</t>
  </si>
  <si>
    <t>APBD</t>
  </si>
  <si>
    <t>k</t>
  </si>
  <si>
    <t>l</t>
  </si>
  <si>
    <t>m</t>
  </si>
  <si>
    <t>Kantor</t>
  </si>
  <si>
    <t>√</t>
  </si>
  <si>
    <t>BANTUAN BNPB TAHUN 2013</t>
  </si>
  <si>
    <t>Gudang</t>
  </si>
  <si>
    <t>Pusdalops</t>
  </si>
  <si>
    <t>Mushola</t>
  </si>
  <si>
    <t>Kendaraan Darat</t>
  </si>
  <si>
    <t>Jenis</t>
  </si>
  <si>
    <t>Kondisi</t>
  </si>
  <si>
    <t>Truck Serba Guna</t>
  </si>
  <si>
    <t>BANTUAN HIBAH BNPB TAHUN  2012</t>
  </si>
  <si>
    <t>Mobil Dapur Umum Lapangan</t>
  </si>
  <si>
    <t>BANTUAN HIBAH BNPB TAHUN  2011</t>
  </si>
  <si>
    <t>Ambulance</t>
  </si>
  <si>
    <t>BANTUAN HIBAH BNPB 2012</t>
  </si>
  <si>
    <t>Mobil Toilet</t>
  </si>
  <si>
    <t xml:space="preserve"> BANTUAN HIBAH BNPB 2013</t>
  </si>
  <si>
    <t>Bantuan Menko Kesra</t>
  </si>
  <si>
    <t>Mobil Rescue</t>
  </si>
  <si>
    <t>HIBAH BANTUAN BNPB TAHUN 2010</t>
  </si>
  <si>
    <t>Mobil Pick Up</t>
  </si>
  <si>
    <t>BANTUAN HIBAH BNPB TAHUN 2016</t>
  </si>
  <si>
    <t>Motor Trail</t>
  </si>
  <si>
    <t>BANTUAN BNPB TAHUN 2010, 2013 dan 2015 (MASING-MASING 2 UNIT)</t>
  </si>
  <si>
    <t>Mobil Komando</t>
  </si>
  <si>
    <t>BANTUAN HIBAH BNPB TAHUN 2013</t>
  </si>
  <si>
    <t>Mobil Komunikasi Satelit (COMMOB)</t>
  </si>
  <si>
    <t>Mobil Tangki Air</t>
  </si>
  <si>
    <t>BANTUAN HIBAH BNPB TAHUN 2012 DAN 2013</t>
  </si>
  <si>
    <t>BANTUAN MENKO KESRA</t>
  </si>
  <si>
    <t>Mobil Pengolah Air Bersih</t>
  </si>
  <si>
    <t>BANTUAN HIBAH BNPB 2011</t>
  </si>
  <si>
    <t>Trailer Sepeda Motor</t>
  </si>
  <si>
    <t>BANTUAN BNPB 2010</t>
  </si>
  <si>
    <t>Mobil Operasional Pejabat (Kepala Pelaksana)</t>
  </si>
  <si>
    <t>APBD 2014</t>
  </si>
  <si>
    <t>Mobil Dinas Pejabat (Kepala Bidang)</t>
  </si>
  <si>
    <t>BANTUAN PEMDA NTB (RUSAK BERAT 2 UNIT)</t>
  </si>
  <si>
    <t xml:space="preserve">Mobil Dinas Double Cabin </t>
  </si>
  <si>
    <t>APBD 2017</t>
  </si>
  <si>
    <t>Toilet Portable</t>
  </si>
  <si>
    <t>BANTUAN BNPB 2019</t>
  </si>
  <si>
    <t>Kendaraan Air</t>
  </si>
  <si>
    <t>PERAHU KARET</t>
  </si>
  <si>
    <t>BANTUAN HIBAH BNPB TAHUN 2010</t>
  </si>
  <si>
    <t>BANTUAN HIBAH BNPB TAHUN 2012</t>
  </si>
  <si>
    <t>BANTUAN HIBAH BNPB TAHUN  2014</t>
  </si>
  <si>
    <t>PERAHU AMPIBI MERK SEA LIGHT</t>
  </si>
  <si>
    <t>PERAHU LIPAT PORTA BOTE</t>
  </si>
  <si>
    <t>BANTUAN BNPB 2015</t>
  </si>
  <si>
    <t>PERAHU ALUMINIU</t>
  </si>
  <si>
    <t>BANTUAN BNPB 2021</t>
  </si>
  <si>
    <t>MESIN PERAHU 40 PK</t>
  </si>
  <si>
    <t>MESIN PERAHU 30 PK</t>
  </si>
  <si>
    <t>BANTUAN HIBAH BNPB 2013</t>
  </si>
  <si>
    <t>MESIN PERAHU 25 PK</t>
  </si>
  <si>
    <t>Peralatan Pendukung Lainnya</t>
  </si>
  <si>
    <t>RADIO KOMUNIKASI</t>
  </si>
  <si>
    <t>RADIO HT  IC-V8 (HIJAU)</t>
  </si>
  <si>
    <t>RADIO SSB</t>
  </si>
  <si>
    <t>BANTUAN BNPB TAHUN 2012, 2013 (2 UNIT RUSAK BERAT)</t>
  </si>
  <si>
    <t>POWER SUPLAI</t>
  </si>
  <si>
    <t>BANTUAN BNPB TAHUN 2014</t>
  </si>
  <si>
    <t>RADIO HT IC-V80 (HITAM)</t>
  </si>
  <si>
    <t xml:space="preserve"> BANTUAN BNPB TAHUN 2013</t>
  </si>
  <si>
    <t>RADIO RIG TIPE IC-V800 DAN IC-2200</t>
  </si>
  <si>
    <t>BANTUAN BNPB TAHUN 2012, 2013</t>
  </si>
  <si>
    <t>HT TETRA TIPE MTP-850EX (MERAH)</t>
  </si>
  <si>
    <t>BANTUAN BNPB TAHUN 2015</t>
  </si>
  <si>
    <t>KOMPUTER DISPATCH  CONSOLE TETRA MCC 7500</t>
  </si>
  <si>
    <t>BANTUAN HIBAH BNPB TAHUN  2015</t>
  </si>
  <si>
    <t>LEMARI RADIO</t>
  </si>
  <si>
    <t>BANTUAN HIBAH BNPB 2015</t>
  </si>
  <si>
    <t>RIG TETRA TIPE MTM 5000</t>
  </si>
  <si>
    <t xml:space="preserve"> BANTUAN BNPB TAHUN 2015</t>
  </si>
  <si>
    <t>RADIO REPITER LINK</t>
  </si>
  <si>
    <t>PUSDALOPS</t>
  </si>
  <si>
    <t>KOMPUTER DVB EWS GEMPA</t>
  </si>
  <si>
    <t>MILIK  BMKG</t>
  </si>
  <si>
    <t>SERVER SIRINE TSUNAMI</t>
  </si>
  <si>
    <t>ANTENA SATELIT</t>
  </si>
  <si>
    <t>KOMPUTER DESKTOP</t>
  </si>
  <si>
    <t xml:space="preserve"> BANTUAN BNPB TAHUN 2012</t>
  </si>
  <si>
    <t>PRINTER</t>
  </si>
  <si>
    <t>SERVER</t>
  </si>
  <si>
    <t>ALAT DISTANCE LEARNING</t>
  </si>
  <si>
    <t xml:space="preserve"> BANTUAN BNPB TAHUN 2016</t>
  </si>
  <si>
    <t>PERALATAN MESIN AIR</t>
  </si>
  <si>
    <t>MESIN AIR TIPE WB 20 XP (HITAM/PUTIH)</t>
  </si>
  <si>
    <t>DSP TAHUN 2011</t>
  </si>
  <si>
    <t>MESIN AIR TIPE EXEL GWP 30 (PUTIH/ORANGE)</t>
  </si>
  <si>
    <t>MESIN AIR (HIJAU/ORANYE)</t>
  </si>
  <si>
    <t>BANTUAN BNPB TAHUN 2011</t>
  </si>
  <si>
    <t>TANGKI FLEXSIBEL</t>
  </si>
  <si>
    <t>BANTUAN BNPB TAHUN 2012</t>
  </si>
  <si>
    <t>MESIN PENGOLAH AIR POTABLE</t>
  </si>
  <si>
    <t>PELAMPUNG MESIN AIR</t>
  </si>
  <si>
    <t>PERALATAN RESCUE</t>
  </si>
  <si>
    <t>GERGAJI CHAINSAW MERK STHILL TIPE MS 180 (ORANGE)</t>
  </si>
  <si>
    <t>CAMERA BAWAH AIR MERK RCU TIPE CBX-GA</t>
  </si>
  <si>
    <t>1 SET</t>
  </si>
  <si>
    <t>ALAT PENYELAMAT KORBAN GEMPA MERK RESQTEC TIPE PEMECAH BETON DAN PEMOTONG BAJA</t>
  </si>
  <si>
    <t>ALAT PENYELAMAT KORBAN GEMPA MERK RESQTEC TIPE PENGANGKAT BEBAN</t>
  </si>
  <si>
    <t>GENSET DAN LAMPU PENERANGAN</t>
  </si>
  <si>
    <t>LIGHT TOWER MERK QUBOTA (ORANGE)</t>
  </si>
  <si>
    <t>2 UNIT</t>
  </si>
  <si>
    <t>BANTUAN BNPB TAHUN 2011, 2016</t>
  </si>
  <si>
    <t>GENSET MERK CAROL HONDA KAPASITAS 10 KVA</t>
  </si>
  <si>
    <t xml:space="preserve"> BANTUAN BNPB TAHUN 2014</t>
  </si>
  <si>
    <t>GENSET MERK TROPIC HONDA KAPASITAS 7 KVA</t>
  </si>
  <si>
    <t>BANTUAN BNPB TAHUN 2014, 2016</t>
  </si>
  <si>
    <t>GENSET MERK HIGHTLANDER KAPASITAS 45 KVA</t>
  </si>
  <si>
    <t xml:space="preserve"> BANTUAN BNPB TAHUN 2013 (TENDA POSKO KEDARURATAN)</t>
  </si>
  <si>
    <t>SENTER HID MERK POLARION</t>
  </si>
  <si>
    <t>BANTUAN BNPB TAHUN 2012, 2014</t>
  </si>
  <si>
    <t>GENSET MERK YAMA KAPASITAS DAYA 1 KVA</t>
  </si>
  <si>
    <t>BANTUAN BNPB TAHUN 2016</t>
  </si>
  <si>
    <t>LAMPU PANEL SOLAR</t>
  </si>
  <si>
    <t>BANTUAN HIBAH BNPB TAHUN  2013</t>
  </si>
  <si>
    <t>Solar Hendle Lamp</t>
  </si>
  <si>
    <t>Bantuan Hibah BNPB Tahun 2016</t>
  </si>
  <si>
    <t>TENDA</t>
  </si>
  <si>
    <t>TENDA FAMILY ORANGE</t>
  </si>
  <si>
    <t>HIBAH BNPB TAHUN 2011</t>
  </si>
  <si>
    <t>TENDA REGU (ORANGE)</t>
  </si>
  <si>
    <t>HIBAH BANTUAN BNPB TAHUN 2011</t>
  </si>
  <si>
    <t>TENDA PELETON (ORANGE)</t>
  </si>
  <si>
    <t>BANTUAN HIBAH BNPB TAHUN 2011</t>
  </si>
  <si>
    <t>TENDA KANVAS (COKELAT/HIJAU)</t>
  </si>
  <si>
    <t>TENDA POSKO (ORANGE)</t>
  </si>
  <si>
    <t>TENDA POSKO (ABU)</t>
  </si>
  <si>
    <t>BANTUAN HIBAH BNPB TAHUN  2013 , 2016</t>
  </si>
  <si>
    <t>TENDA PENGUNGSI (BIRU)</t>
  </si>
  <si>
    <t>BANTUAN HIBAH BNPB TAHUN  2014, 2016</t>
  </si>
  <si>
    <t>TENDA FAMILY/VENGGO (BIRU/ORANGE)</t>
  </si>
  <si>
    <t>BANTUAN HIBAH BNPB 2013 , 2016</t>
  </si>
  <si>
    <t>TENDA GUDANG LAPANGAN (PUTIH)</t>
  </si>
  <si>
    <t>TENDA POSKO KEDARURATAN (ABU)</t>
  </si>
  <si>
    <t>TENDA SEKOLAH</t>
  </si>
  <si>
    <t>BANTUAN HIBAH BNPB 2019</t>
  </si>
  <si>
    <t>VALBED (BIRU DONGKER, ORANGE, BIRU, HIJAU)</t>
  </si>
  <si>
    <t>BANTUAN HIBAH BNPB TAHUN 2011, 2012,2014, 2016</t>
  </si>
  <si>
    <t>PERALATAN PENDUKUNG LAINNYA</t>
  </si>
  <si>
    <t>AC</t>
  </si>
  <si>
    <t>KURSI</t>
  </si>
  <si>
    <t>MEJA</t>
  </si>
  <si>
    <t>VALBED</t>
  </si>
  <si>
    <t>GANTUNGAN BAJU</t>
  </si>
  <si>
    <t>RAK SERVER</t>
  </si>
  <si>
    <t>LCD PROYEKTOR</t>
  </si>
  <si>
    <t>PERLENGKAPAN LISTRIK</t>
  </si>
  <si>
    <t>ALAS TENDA POSKO</t>
  </si>
  <si>
    <t>WAITH BOARD</t>
  </si>
  <si>
    <t>LAYAR LCD</t>
  </si>
  <si>
    <t>TANDU</t>
  </si>
  <si>
    <t>TEMPAT TIDUR PASIEN</t>
  </si>
  <si>
    <t>STETOSKOP</t>
  </si>
  <si>
    <t>TENSI METER</t>
  </si>
  <si>
    <t>TABUNG OKSIGEN</t>
  </si>
  <si>
    <t>ALAT MONITOR JANTUNG</t>
  </si>
  <si>
    <t>MEJA OBAT</t>
  </si>
  <si>
    <t>MANUAL RESOSILATOR</t>
  </si>
  <si>
    <t>ALAT MONITOR PASIEN</t>
  </si>
  <si>
    <t>WIRELESS</t>
  </si>
  <si>
    <t>GANTUNGAN INFUS</t>
  </si>
  <si>
    <t>BANTUAN BNPB TAHUN 2011 (2 Unit Hilang)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</si>
</sst>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65" fontId="0" fillId="0" borderId="12" xfId="1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0" borderId="20" xfId="1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165" fontId="0" fillId="0" borderId="20" xfId="1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/>
    <xf numFmtId="0" fontId="0" fillId="0" borderId="17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524F-0B73-45F1-9B0C-772E47036B2C}">
  <dimension ref="A1:I48"/>
  <sheetViews>
    <sheetView workbookViewId="0">
      <selection activeCell="A3" sqref="A1:A1048576"/>
    </sheetView>
  </sheetViews>
  <sheetFormatPr defaultRowHeight="14.4" x14ac:dyDescent="0.3"/>
  <cols>
    <col min="1" max="1" width="3.44140625" bestFit="1" customWidth="1"/>
    <col min="2" max="2" width="23.109375" bestFit="1" customWidth="1"/>
    <col min="5" max="5" width="11.21875" bestFit="1" customWidth="1"/>
    <col min="6" max="6" width="11.77734375" bestFit="1" customWidth="1"/>
    <col min="8" max="8" width="22.77734375" bestFit="1" customWidth="1"/>
  </cols>
  <sheetData>
    <row r="1" spans="1:9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" thickBot="1" x14ac:dyDescent="0.35"/>
    <row r="4" spans="1:9" x14ac:dyDescent="0.3">
      <c r="A4" s="2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/>
      <c r="G4" s="5" t="s">
        <v>7</v>
      </c>
      <c r="H4" s="6" t="s">
        <v>8</v>
      </c>
      <c r="I4" s="7" t="s">
        <v>9</v>
      </c>
    </row>
    <row r="5" spans="1:9" ht="15" thickBot="1" x14ac:dyDescent="0.35">
      <c r="A5" s="8"/>
      <c r="B5" s="9"/>
      <c r="C5" s="10"/>
      <c r="D5" s="9"/>
      <c r="E5" s="11" t="s">
        <v>10</v>
      </c>
      <c r="F5" s="11" t="s">
        <v>11</v>
      </c>
      <c r="G5" s="12"/>
      <c r="H5" s="13"/>
      <c r="I5" s="14"/>
    </row>
    <row r="6" spans="1:9" x14ac:dyDescent="0.3">
      <c r="A6" s="15">
        <v>1</v>
      </c>
      <c r="B6" s="16" t="s">
        <v>12</v>
      </c>
      <c r="C6" s="17">
        <v>20000</v>
      </c>
      <c r="D6" s="18" t="s">
        <v>13</v>
      </c>
      <c r="E6" s="17">
        <v>19700</v>
      </c>
      <c r="F6" s="17">
        <v>300</v>
      </c>
      <c r="G6" s="18" t="s">
        <v>14</v>
      </c>
      <c r="H6" s="19" t="s">
        <v>15</v>
      </c>
      <c r="I6" s="20"/>
    </row>
    <row r="7" spans="1:9" x14ac:dyDescent="0.3">
      <c r="A7" s="21">
        <v>2</v>
      </c>
      <c r="B7" s="22" t="s">
        <v>16</v>
      </c>
      <c r="C7" s="23">
        <v>5000</v>
      </c>
      <c r="D7" s="24" t="s">
        <v>13</v>
      </c>
      <c r="E7" s="23">
        <v>4500</v>
      </c>
      <c r="F7" s="23">
        <v>500</v>
      </c>
      <c r="G7" s="24" t="s">
        <v>14</v>
      </c>
      <c r="H7" s="25" t="s">
        <v>15</v>
      </c>
      <c r="I7" s="26"/>
    </row>
    <row r="8" spans="1:9" x14ac:dyDescent="0.3">
      <c r="A8" s="21">
        <v>3</v>
      </c>
      <c r="B8" s="22" t="s">
        <v>17</v>
      </c>
      <c r="C8" s="23">
        <v>250</v>
      </c>
      <c r="D8" s="24" t="s">
        <v>13</v>
      </c>
      <c r="E8" s="23">
        <v>7</v>
      </c>
      <c r="F8" s="23">
        <v>243</v>
      </c>
      <c r="G8" s="24" t="s">
        <v>14</v>
      </c>
      <c r="H8" s="25" t="s">
        <v>15</v>
      </c>
      <c r="I8" s="26"/>
    </row>
    <row r="9" spans="1:9" x14ac:dyDescent="0.3">
      <c r="A9" s="21">
        <v>4</v>
      </c>
      <c r="B9" s="22" t="s">
        <v>18</v>
      </c>
      <c r="C9" s="23">
        <v>360</v>
      </c>
      <c r="D9" s="24" t="s">
        <v>19</v>
      </c>
      <c r="E9" s="23">
        <v>298</v>
      </c>
      <c r="F9" s="23">
        <v>62</v>
      </c>
      <c r="G9" s="24" t="s">
        <v>14</v>
      </c>
      <c r="H9" s="25" t="s">
        <v>15</v>
      </c>
      <c r="I9" s="26"/>
    </row>
    <row r="10" spans="1:9" x14ac:dyDescent="0.3">
      <c r="A10" s="21">
        <v>5</v>
      </c>
      <c r="B10" s="22" t="s">
        <v>20</v>
      </c>
      <c r="C10" s="23">
        <v>2</v>
      </c>
      <c r="D10" s="24" t="s">
        <v>21</v>
      </c>
      <c r="E10" s="23">
        <v>0</v>
      </c>
      <c r="F10" s="23">
        <v>2</v>
      </c>
      <c r="G10" s="24">
        <v>2021</v>
      </c>
      <c r="H10" s="25" t="s">
        <v>22</v>
      </c>
      <c r="I10" s="26"/>
    </row>
    <row r="11" spans="1:9" x14ac:dyDescent="0.3">
      <c r="A11" s="21">
        <v>6</v>
      </c>
      <c r="B11" s="22" t="s">
        <v>23</v>
      </c>
      <c r="C11" s="23">
        <v>2</v>
      </c>
      <c r="D11" s="24" t="s">
        <v>21</v>
      </c>
      <c r="E11" s="23">
        <v>0</v>
      </c>
      <c r="F11" s="23">
        <v>2</v>
      </c>
      <c r="G11" s="24">
        <v>2021</v>
      </c>
      <c r="H11" s="25" t="s">
        <v>22</v>
      </c>
      <c r="I11" s="26"/>
    </row>
    <row r="12" spans="1:9" x14ac:dyDescent="0.3">
      <c r="A12" s="21">
        <v>7</v>
      </c>
      <c r="B12" s="22" t="s">
        <v>24</v>
      </c>
      <c r="C12" s="23">
        <v>1800</v>
      </c>
      <c r="D12" s="24" t="s">
        <v>25</v>
      </c>
      <c r="E12" s="23">
        <v>1799</v>
      </c>
      <c r="F12" s="23">
        <v>1</v>
      </c>
      <c r="G12" s="24" t="s">
        <v>26</v>
      </c>
      <c r="H12" s="25" t="s">
        <v>27</v>
      </c>
      <c r="I12" s="26"/>
    </row>
    <row r="13" spans="1:9" x14ac:dyDescent="0.3">
      <c r="A13" s="21">
        <v>8</v>
      </c>
      <c r="B13" s="22" t="s">
        <v>28</v>
      </c>
      <c r="C13" s="23">
        <v>130</v>
      </c>
      <c r="D13" s="24" t="s">
        <v>25</v>
      </c>
      <c r="E13" s="23">
        <v>86</v>
      </c>
      <c r="F13" s="23">
        <v>44</v>
      </c>
      <c r="G13" s="24" t="s">
        <v>26</v>
      </c>
      <c r="H13" s="25" t="s">
        <v>27</v>
      </c>
      <c r="I13" s="26"/>
    </row>
    <row r="14" spans="1:9" x14ac:dyDescent="0.3">
      <c r="A14" s="21">
        <v>9</v>
      </c>
      <c r="B14" s="22" t="s">
        <v>29</v>
      </c>
      <c r="C14" s="23">
        <v>104</v>
      </c>
      <c r="D14" s="24" t="s">
        <v>13</v>
      </c>
      <c r="E14" s="23">
        <v>50</v>
      </c>
      <c r="F14" s="23">
        <v>54</v>
      </c>
      <c r="G14" s="24" t="s">
        <v>26</v>
      </c>
      <c r="H14" s="25" t="s">
        <v>27</v>
      </c>
      <c r="I14" s="26"/>
    </row>
    <row r="15" spans="1:9" x14ac:dyDescent="0.3">
      <c r="A15" s="21">
        <v>10</v>
      </c>
      <c r="B15" s="22" t="s">
        <v>30</v>
      </c>
      <c r="C15" s="23">
        <v>760</v>
      </c>
      <c r="D15" s="24" t="s">
        <v>13</v>
      </c>
      <c r="E15" s="23">
        <v>500</v>
      </c>
      <c r="F15" s="23">
        <v>260</v>
      </c>
      <c r="G15" s="24" t="s">
        <v>26</v>
      </c>
      <c r="H15" s="25" t="s">
        <v>27</v>
      </c>
      <c r="I15" s="26"/>
    </row>
    <row r="16" spans="1:9" x14ac:dyDescent="0.3">
      <c r="A16" s="21">
        <v>11</v>
      </c>
      <c r="B16" s="22" t="s">
        <v>31</v>
      </c>
      <c r="C16" s="23">
        <v>31</v>
      </c>
      <c r="D16" s="24" t="s">
        <v>13</v>
      </c>
      <c r="E16" s="23">
        <v>0</v>
      </c>
      <c r="F16" s="23">
        <v>31</v>
      </c>
      <c r="G16" s="24" t="s">
        <v>26</v>
      </c>
      <c r="H16" s="25" t="s">
        <v>27</v>
      </c>
      <c r="I16" s="26" t="s">
        <v>32</v>
      </c>
    </row>
    <row r="17" spans="1:9" x14ac:dyDescent="0.3">
      <c r="A17" s="21">
        <v>12</v>
      </c>
      <c r="B17" s="22" t="s">
        <v>33</v>
      </c>
      <c r="C17" s="23">
        <v>17</v>
      </c>
      <c r="D17" s="24" t="s">
        <v>13</v>
      </c>
      <c r="E17" s="23">
        <v>10</v>
      </c>
      <c r="F17" s="23">
        <v>7</v>
      </c>
      <c r="G17" s="24" t="s">
        <v>26</v>
      </c>
      <c r="H17" s="25" t="s">
        <v>27</v>
      </c>
      <c r="I17" s="26"/>
    </row>
    <row r="18" spans="1:9" x14ac:dyDescent="0.3">
      <c r="A18" s="21">
        <v>13</v>
      </c>
      <c r="B18" s="22" t="s">
        <v>34</v>
      </c>
      <c r="C18" s="23">
        <v>27</v>
      </c>
      <c r="D18" s="24" t="s">
        <v>13</v>
      </c>
      <c r="E18" s="23">
        <v>12</v>
      </c>
      <c r="F18" s="23">
        <v>15</v>
      </c>
      <c r="G18" s="24" t="s">
        <v>26</v>
      </c>
      <c r="H18" s="25" t="s">
        <v>27</v>
      </c>
      <c r="I18" s="26"/>
    </row>
    <row r="19" spans="1:9" x14ac:dyDescent="0.3">
      <c r="A19" s="21">
        <v>14</v>
      </c>
      <c r="B19" s="22" t="s">
        <v>35</v>
      </c>
      <c r="C19" s="23">
        <v>44</v>
      </c>
      <c r="D19" s="24" t="s">
        <v>13</v>
      </c>
      <c r="E19" s="23">
        <v>0</v>
      </c>
      <c r="F19" s="23">
        <v>44</v>
      </c>
      <c r="G19" s="24" t="s">
        <v>26</v>
      </c>
      <c r="H19" s="25" t="s">
        <v>27</v>
      </c>
      <c r="I19" s="26" t="s">
        <v>32</v>
      </c>
    </row>
    <row r="20" spans="1:9" x14ac:dyDescent="0.3">
      <c r="A20" s="21">
        <v>15</v>
      </c>
      <c r="B20" s="22" t="s">
        <v>36</v>
      </c>
      <c r="C20" s="23">
        <v>20</v>
      </c>
      <c r="D20" s="24" t="s">
        <v>13</v>
      </c>
      <c r="E20" s="23">
        <v>0</v>
      </c>
      <c r="F20" s="23">
        <v>20</v>
      </c>
      <c r="G20" s="24" t="s">
        <v>26</v>
      </c>
      <c r="H20" s="25" t="s">
        <v>27</v>
      </c>
      <c r="I20" s="26"/>
    </row>
    <row r="21" spans="1:9" x14ac:dyDescent="0.3">
      <c r="A21" s="21">
        <v>16</v>
      </c>
      <c r="B21" s="22" t="s">
        <v>37</v>
      </c>
      <c r="C21" s="23">
        <v>4650</v>
      </c>
      <c r="D21" s="24" t="s">
        <v>25</v>
      </c>
      <c r="E21" s="23">
        <v>4400</v>
      </c>
      <c r="F21" s="23">
        <v>250</v>
      </c>
      <c r="G21" s="24">
        <v>2021</v>
      </c>
      <c r="H21" s="25" t="s">
        <v>22</v>
      </c>
      <c r="I21" s="26"/>
    </row>
    <row r="22" spans="1:9" x14ac:dyDescent="0.3">
      <c r="A22" s="21">
        <v>17</v>
      </c>
      <c r="B22" s="22" t="s">
        <v>38</v>
      </c>
      <c r="C22" s="23">
        <v>19</v>
      </c>
      <c r="D22" s="24" t="s">
        <v>21</v>
      </c>
      <c r="E22" s="23">
        <v>10</v>
      </c>
      <c r="F22" s="23">
        <v>9</v>
      </c>
      <c r="G22" s="24">
        <v>2021</v>
      </c>
      <c r="H22" s="25" t="s">
        <v>22</v>
      </c>
      <c r="I22" s="26"/>
    </row>
    <row r="23" spans="1:9" x14ac:dyDescent="0.3">
      <c r="A23" s="21">
        <v>18</v>
      </c>
      <c r="B23" s="22" t="s">
        <v>39</v>
      </c>
      <c r="C23" s="23">
        <v>18</v>
      </c>
      <c r="D23" s="24" t="s">
        <v>21</v>
      </c>
      <c r="E23" s="23">
        <v>10</v>
      </c>
      <c r="F23" s="23">
        <v>8</v>
      </c>
      <c r="G23" s="24">
        <v>2021</v>
      </c>
      <c r="H23" s="25" t="s">
        <v>22</v>
      </c>
      <c r="I23" s="26"/>
    </row>
    <row r="24" spans="1:9" x14ac:dyDescent="0.3">
      <c r="A24" s="27">
        <v>19</v>
      </c>
      <c r="B24" s="28" t="s">
        <v>40</v>
      </c>
      <c r="C24" s="29">
        <v>16</v>
      </c>
      <c r="D24" s="30" t="s">
        <v>21</v>
      </c>
      <c r="E24" s="29">
        <v>10</v>
      </c>
      <c r="F24" s="29">
        <v>6</v>
      </c>
      <c r="G24" s="30">
        <v>2021</v>
      </c>
      <c r="H24" s="31" t="s">
        <v>22</v>
      </c>
      <c r="I24" s="26"/>
    </row>
    <row r="25" spans="1:9" x14ac:dyDescent="0.3">
      <c r="A25" s="21">
        <v>20</v>
      </c>
      <c r="B25" s="22" t="s">
        <v>41</v>
      </c>
      <c r="C25" s="23">
        <v>150</v>
      </c>
      <c r="D25" s="24" t="s">
        <v>42</v>
      </c>
      <c r="E25" s="23">
        <v>0</v>
      </c>
      <c r="F25" s="23">
        <v>150</v>
      </c>
      <c r="G25" s="24">
        <v>2021</v>
      </c>
      <c r="H25" s="25" t="s">
        <v>43</v>
      </c>
      <c r="I25" s="26"/>
    </row>
    <row r="26" spans="1:9" x14ac:dyDescent="0.3">
      <c r="A26" s="21">
        <v>21</v>
      </c>
      <c r="B26" s="22" t="s">
        <v>44</v>
      </c>
      <c r="C26" s="23">
        <v>150</v>
      </c>
      <c r="D26" s="24" t="s">
        <v>13</v>
      </c>
      <c r="E26" s="23">
        <v>100</v>
      </c>
      <c r="F26" s="23">
        <v>50</v>
      </c>
      <c r="G26" s="24">
        <v>2021</v>
      </c>
      <c r="H26" s="25" t="s">
        <v>43</v>
      </c>
      <c r="I26" s="26"/>
    </row>
    <row r="27" spans="1:9" x14ac:dyDescent="0.3">
      <c r="A27" s="21">
        <v>22</v>
      </c>
      <c r="B27" s="22" t="s">
        <v>17</v>
      </c>
      <c r="C27" s="23">
        <v>150</v>
      </c>
      <c r="D27" s="24" t="s">
        <v>13</v>
      </c>
      <c r="E27" s="23">
        <v>7</v>
      </c>
      <c r="F27" s="23">
        <v>143</v>
      </c>
      <c r="G27" s="24">
        <v>2021</v>
      </c>
      <c r="H27" s="25" t="s">
        <v>43</v>
      </c>
      <c r="I27" s="26"/>
    </row>
    <row r="28" spans="1:9" x14ac:dyDescent="0.3">
      <c r="A28" s="21">
        <v>23</v>
      </c>
      <c r="B28" s="22" t="s">
        <v>45</v>
      </c>
      <c r="C28" s="23">
        <v>500</v>
      </c>
      <c r="D28" s="24" t="s">
        <v>42</v>
      </c>
      <c r="E28" s="23">
        <v>400</v>
      </c>
      <c r="F28" s="23">
        <v>100</v>
      </c>
      <c r="G28" s="24">
        <v>2021</v>
      </c>
      <c r="H28" s="25" t="s">
        <v>43</v>
      </c>
      <c r="I28" s="26"/>
    </row>
    <row r="29" spans="1:9" x14ac:dyDescent="0.3">
      <c r="A29" s="21">
        <v>24</v>
      </c>
      <c r="B29" s="22" t="s">
        <v>46</v>
      </c>
      <c r="C29" s="23">
        <v>2400</v>
      </c>
      <c r="D29" s="24" t="s">
        <v>47</v>
      </c>
      <c r="E29" s="23">
        <v>1740</v>
      </c>
      <c r="F29" s="23">
        <v>660</v>
      </c>
      <c r="G29" s="24">
        <v>2021</v>
      </c>
      <c r="H29" s="25" t="s">
        <v>43</v>
      </c>
      <c r="I29" s="26"/>
    </row>
    <row r="30" spans="1:9" x14ac:dyDescent="0.3">
      <c r="A30" s="21">
        <f>+A29+1</f>
        <v>25</v>
      </c>
      <c r="B30" s="22" t="s">
        <v>48</v>
      </c>
      <c r="C30" s="23">
        <v>2400</v>
      </c>
      <c r="D30" s="24" t="s">
        <v>47</v>
      </c>
      <c r="E30" s="23">
        <v>2320</v>
      </c>
      <c r="F30" s="23">
        <v>80</v>
      </c>
      <c r="G30" s="24">
        <v>2021</v>
      </c>
      <c r="H30" s="25" t="s">
        <v>43</v>
      </c>
      <c r="I30" s="26"/>
    </row>
    <row r="31" spans="1:9" x14ac:dyDescent="0.3">
      <c r="A31" s="21">
        <f t="shared" ref="A31:A48" si="0">+A30+1</f>
        <v>26</v>
      </c>
      <c r="B31" s="22" t="s">
        <v>49</v>
      </c>
      <c r="C31" s="23">
        <v>400</v>
      </c>
      <c r="D31" s="24" t="s">
        <v>50</v>
      </c>
      <c r="E31" s="23">
        <v>358</v>
      </c>
      <c r="F31" s="23">
        <v>42</v>
      </c>
      <c r="G31" s="24">
        <v>2021</v>
      </c>
      <c r="H31" s="25" t="s">
        <v>43</v>
      </c>
      <c r="I31" s="26"/>
    </row>
    <row r="32" spans="1:9" x14ac:dyDescent="0.3">
      <c r="A32" s="21">
        <f t="shared" si="0"/>
        <v>27</v>
      </c>
      <c r="B32" s="22" t="s">
        <v>51</v>
      </c>
      <c r="C32" s="23">
        <v>400</v>
      </c>
      <c r="D32" s="24" t="s">
        <v>50</v>
      </c>
      <c r="E32" s="23">
        <v>334</v>
      </c>
      <c r="F32" s="23">
        <v>66</v>
      </c>
      <c r="G32" s="24">
        <v>2021</v>
      </c>
      <c r="H32" s="25" t="s">
        <v>43</v>
      </c>
      <c r="I32" s="26"/>
    </row>
    <row r="33" spans="1:9" x14ac:dyDescent="0.3">
      <c r="A33" s="21">
        <f t="shared" si="0"/>
        <v>28</v>
      </c>
      <c r="B33" s="22" t="s">
        <v>52</v>
      </c>
      <c r="C33" s="23">
        <v>50</v>
      </c>
      <c r="D33" s="24" t="s">
        <v>50</v>
      </c>
      <c r="E33" s="23">
        <v>50</v>
      </c>
      <c r="F33" s="23">
        <v>0</v>
      </c>
      <c r="G33" s="24">
        <v>2021</v>
      </c>
      <c r="H33" s="25" t="s">
        <v>43</v>
      </c>
      <c r="I33" s="26"/>
    </row>
    <row r="34" spans="1:9" x14ac:dyDescent="0.3">
      <c r="A34" s="21">
        <f t="shared" si="0"/>
        <v>29</v>
      </c>
      <c r="B34" s="22" t="s">
        <v>53</v>
      </c>
      <c r="C34" s="23">
        <v>1000</v>
      </c>
      <c r="D34" s="24" t="s">
        <v>54</v>
      </c>
      <c r="E34" s="23">
        <v>736</v>
      </c>
      <c r="F34" s="23">
        <v>264</v>
      </c>
      <c r="G34" s="24">
        <v>2021</v>
      </c>
      <c r="H34" s="25" t="s">
        <v>43</v>
      </c>
      <c r="I34" s="26"/>
    </row>
    <row r="35" spans="1:9" x14ac:dyDescent="0.3">
      <c r="A35" s="21">
        <f t="shared" si="0"/>
        <v>30</v>
      </c>
      <c r="B35" s="22" t="s">
        <v>55</v>
      </c>
      <c r="C35" s="23">
        <v>300</v>
      </c>
      <c r="D35" s="24" t="s">
        <v>56</v>
      </c>
      <c r="E35" s="23">
        <v>282</v>
      </c>
      <c r="F35" s="23">
        <v>18</v>
      </c>
      <c r="G35" s="24">
        <v>2022</v>
      </c>
      <c r="H35" s="25" t="s">
        <v>57</v>
      </c>
      <c r="I35" s="26"/>
    </row>
    <row r="36" spans="1:9" x14ac:dyDescent="0.3">
      <c r="A36" s="21">
        <f t="shared" si="0"/>
        <v>31</v>
      </c>
      <c r="B36" s="28" t="s">
        <v>58</v>
      </c>
      <c r="C36" s="29">
        <v>507</v>
      </c>
      <c r="D36" s="30" t="s">
        <v>25</v>
      </c>
      <c r="E36" s="29">
        <v>502</v>
      </c>
      <c r="F36" s="29">
        <v>5</v>
      </c>
      <c r="G36" s="30" t="s">
        <v>26</v>
      </c>
      <c r="H36" s="31" t="s">
        <v>59</v>
      </c>
      <c r="I36" s="26"/>
    </row>
    <row r="37" spans="1:9" x14ac:dyDescent="0.3">
      <c r="A37" s="21">
        <f t="shared" si="0"/>
        <v>32</v>
      </c>
      <c r="B37" s="28" t="s">
        <v>60</v>
      </c>
      <c r="C37" s="29">
        <v>177</v>
      </c>
      <c r="D37" s="30" t="s">
        <v>61</v>
      </c>
      <c r="E37" s="29">
        <v>167</v>
      </c>
      <c r="F37" s="29">
        <v>10</v>
      </c>
      <c r="G37" s="30" t="s">
        <v>26</v>
      </c>
      <c r="H37" s="31" t="s">
        <v>27</v>
      </c>
      <c r="I37" s="26"/>
    </row>
    <row r="38" spans="1:9" x14ac:dyDescent="0.3">
      <c r="A38" s="21">
        <f t="shared" si="0"/>
        <v>33</v>
      </c>
      <c r="B38" s="28" t="s">
        <v>62</v>
      </c>
      <c r="C38" s="29">
        <v>35</v>
      </c>
      <c r="D38" s="30" t="s">
        <v>61</v>
      </c>
      <c r="E38" s="29">
        <v>15</v>
      </c>
      <c r="F38" s="29">
        <v>20</v>
      </c>
      <c r="G38" s="30" t="s">
        <v>26</v>
      </c>
      <c r="H38" s="31" t="s">
        <v>27</v>
      </c>
      <c r="I38" s="26"/>
    </row>
    <row r="39" spans="1:9" x14ac:dyDescent="0.3">
      <c r="A39" s="21">
        <f t="shared" si="0"/>
        <v>34</v>
      </c>
      <c r="B39" s="28" t="s">
        <v>63</v>
      </c>
      <c r="C39" s="29">
        <v>78</v>
      </c>
      <c r="D39" s="30" t="s">
        <v>61</v>
      </c>
      <c r="E39" s="29">
        <v>53</v>
      </c>
      <c r="F39" s="29">
        <v>25</v>
      </c>
      <c r="G39" s="30" t="s">
        <v>26</v>
      </c>
      <c r="H39" s="31" t="s">
        <v>27</v>
      </c>
      <c r="I39" s="26"/>
    </row>
    <row r="40" spans="1:9" x14ac:dyDescent="0.3">
      <c r="A40" s="21">
        <f t="shared" si="0"/>
        <v>35</v>
      </c>
      <c r="B40" s="28" t="s">
        <v>64</v>
      </c>
      <c r="C40" s="29">
        <v>50</v>
      </c>
      <c r="D40" s="30" t="s">
        <v>61</v>
      </c>
      <c r="E40" s="29">
        <v>40</v>
      </c>
      <c r="F40" s="29">
        <v>10</v>
      </c>
      <c r="G40" s="30" t="s">
        <v>26</v>
      </c>
      <c r="H40" s="31" t="s">
        <v>27</v>
      </c>
      <c r="I40" s="26"/>
    </row>
    <row r="41" spans="1:9" x14ac:dyDescent="0.3">
      <c r="A41" s="21">
        <f t="shared" si="0"/>
        <v>36</v>
      </c>
      <c r="B41" s="28" t="s">
        <v>65</v>
      </c>
      <c r="C41" s="29">
        <v>51</v>
      </c>
      <c r="D41" s="30" t="s">
        <v>25</v>
      </c>
      <c r="E41" s="29">
        <v>42</v>
      </c>
      <c r="F41" s="29">
        <v>9</v>
      </c>
      <c r="G41" s="30" t="s">
        <v>26</v>
      </c>
      <c r="H41" s="31" t="s">
        <v>27</v>
      </c>
      <c r="I41" s="26"/>
    </row>
    <row r="42" spans="1:9" x14ac:dyDescent="0.3">
      <c r="A42" s="21">
        <f t="shared" si="0"/>
        <v>37</v>
      </c>
      <c r="B42" s="28" t="s">
        <v>66</v>
      </c>
      <c r="C42" s="32" t="s">
        <v>67</v>
      </c>
      <c r="D42" s="30" t="s">
        <v>68</v>
      </c>
      <c r="E42" s="29">
        <v>49799</v>
      </c>
      <c r="F42" s="29">
        <v>241</v>
      </c>
      <c r="G42" s="30">
        <v>2021</v>
      </c>
      <c r="H42" s="31" t="s">
        <v>15</v>
      </c>
      <c r="I42" s="26"/>
    </row>
    <row r="43" spans="1:9" x14ac:dyDescent="0.3">
      <c r="A43" s="21">
        <f t="shared" si="0"/>
        <v>38</v>
      </c>
      <c r="B43" s="28" t="s">
        <v>69</v>
      </c>
      <c r="C43" s="32" t="s">
        <v>70</v>
      </c>
      <c r="D43" s="30" t="s">
        <v>68</v>
      </c>
      <c r="E43" s="29">
        <v>11759</v>
      </c>
      <c r="F43" s="29">
        <v>241</v>
      </c>
      <c r="G43" s="30">
        <v>2021</v>
      </c>
      <c r="H43" s="31" t="s">
        <v>15</v>
      </c>
      <c r="I43" s="26"/>
    </row>
    <row r="44" spans="1:9" x14ac:dyDescent="0.3">
      <c r="A44" s="21">
        <f t="shared" si="0"/>
        <v>39</v>
      </c>
      <c r="B44" s="28" t="s">
        <v>71</v>
      </c>
      <c r="C44" s="32" t="s">
        <v>67</v>
      </c>
      <c r="D44" s="30" t="s">
        <v>72</v>
      </c>
      <c r="E44" s="29">
        <v>47736</v>
      </c>
      <c r="F44" s="29">
        <v>2304</v>
      </c>
      <c r="G44" s="30">
        <v>2021</v>
      </c>
      <c r="H44" s="31" t="s">
        <v>15</v>
      </c>
      <c r="I44" s="26"/>
    </row>
    <row r="45" spans="1:9" x14ac:dyDescent="0.3">
      <c r="A45" s="21">
        <f t="shared" si="0"/>
        <v>40</v>
      </c>
      <c r="B45" s="28" t="s">
        <v>73</v>
      </c>
      <c r="C45" s="29">
        <v>140000</v>
      </c>
      <c r="D45" s="30" t="s">
        <v>13</v>
      </c>
      <c r="E45" s="29">
        <v>139000</v>
      </c>
      <c r="F45" s="29">
        <v>1000</v>
      </c>
      <c r="G45" s="30">
        <v>2021</v>
      </c>
      <c r="H45" s="31" t="s">
        <v>15</v>
      </c>
      <c r="I45" s="26"/>
    </row>
    <row r="46" spans="1:9" x14ac:dyDescent="0.3">
      <c r="A46" s="21">
        <f t="shared" si="0"/>
        <v>41</v>
      </c>
      <c r="B46" s="28" t="s">
        <v>73</v>
      </c>
      <c r="C46" s="29">
        <v>100</v>
      </c>
      <c r="D46" s="30" t="s">
        <v>56</v>
      </c>
      <c r="E46" s="29">
        <v>71</v>
      </c>
      <c r="F46" s="29">
        <v>29</v>
      </c>
      <c r="G46" s="30">
        <v>2022</v>
      </c>
      <c r="H46" s="31" t="s">
        <v>74</v>
      </c>
      <c r="I46" s="26"/>
    </row>
    <row r="47" spans="1:9" x14ac:dyDescent="0.3">
      <c r="A47" s="21">
        <f t="shared" si="0"/>
        <v>42</v>
      </c>
      <c r="B47" s="28" t="s">
        <v>75</v>
      </c>
      <c r="C47" s="29">
        <v>100</v>
      </c>
      <c r="D47" s="30" t="s">
        <v>56</v>
      </c>
      <c r="E47" s="29">
        <v>60</v>
      </c>
      <c r="F47" s="29">
        <v>40</v>
      </c>
      <c r="G47" s="30">
        <v>2022</v>
      </c>
      <c r="H47" s="31" t="s">
        <v>74</v>
      </c>
      <c r="I47" s="26"/>
    </row>
    <row r="48" spans="1:9" ht="15" thickBot="1" x14ac:dyDescent="0.35">
      <c r="A48" s="33">
        <f t="shared" si="0"/>
        <v>43</v>
      </c>
      <c r="B48" s="34" t="s">
        <v>66</v>
      </c>
      <c r="C48" s="35">
        <v>25000</v>
      </c>
      <c r="D48" s="36" t="s">
        <v>54</v>
      </c>
      <c r="E48" s="35">
        <v>21400</v>
      </c>
      <c r="F48" s="35">
        <v>3600</v>
      </c>
      <c r="G48" s="36">
        <v>2022</v>
      </c>
      <c r="H48" s="37" t="s">
        <v>74</v>
      </c>
      <c r="I48" s="38"/>
    </row>
  </sheetData>
  <mergeCells count="10">
    <mergeCell ref="A1:I1"/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F491-9597-4EB1-9476-AE70D2A34F5B}">
  <dimension ref="A1:R139"/>
  <sheetViews>
    <sheetView tabSelected="1" workbookViewId="0">
      <selection activeCell="G9" sqref="G9"/>
    </sheetView>
  </sheetViews>
  <sheetFormatPr defaultRowHeight="14.4" x14ac:dyDescent="0.3"/>
  <cols>
    <col min="17" max="17" width="28.88671875" customWidth="1"/>
  </cols>
  <sheetData>
    <row r="1" spans="1:18" ht="18" x14ac:dyDescent="0.35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8.600000000000001" thickBot="1" x14ac:dyDescent="0.4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ht="18" x14ac:dyDescent="0.3">
      <c r="A3" s="42" t="s">
        <v>2</v>
      </c>
      <c r="B3" s="43" t="s">
        <v>88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 t="s">
        <v>9</v>
      </c>
    </row>
    <row r="4" spans="1:18" ht="18" x14ac:dyDescent="0.3">
      <c r="A4" s="56"/>
      <c r="B4" s="57" t="s">
        <v>89</v>
      </c>
      <c r="C4" s="57"/>
      <c r="D4" s="57"/>
      <c r="E4" s="57"/>
      <c r="F4" s="57"/>
      <c r="G4" s="57" t="s">
        <v>90</v>
      </c>
      <c r="H4" s="57"/>
      <c r="I4" s="57"/>
      <c r="J4" s="57" t="s">
        <v>91</v>
      </c>
      <c r="K4" s="57"/>
      <c r="L4" s="57"/>
      <c r="M4" s="57"/>
      <c r="N4" s="57" t="s">
        <v>92</v>
      </c>
      <c r="O4" s="57"/>
      <c r="P4" s="57"/>
      <c r="Q4" s="58"/>
    </row>
    <row r="5" spans="1:18" ht="54" x14ac:dyDescent="0.3">
      <c r="A5" s="56"/>
      <c r="B5" s="57"/>
      <c r="C5" s="57"/>
      <c r="D5" s="57"/>
      <c r="E5" s="57"/>
      <c r="F5" s="57"/>
      <c r="G5" s="59" t="s">
        <v>93</v>
      </c>
      <c r="H5" s="59" t="s">
        <v>94</v>
      </c>
      <c r="I5" s="59" t="s">
        <v>95</v>
      </c>
      <c r="J5" s="59" t="s">
        <v>96</v>
      </c>
      <c r="K5" s="59" t="s">
        <v>97</v>
      </c>
      <c r="L5" s="59" t="s">
        <v>98</v>
      </c>
      <c r="M5" s="59" t="s">
        <v>99</v>
      </c>
      <c r="N5" s="59" t="s">
        <v>100</v>
      </c>
      <c r="O5" s="59" t="s">
        <v>101</v>
      </c>
      <c r="P5" s="59" t="s">
        <v>95</v>
      </c>
      <c r="Q5" s="58"/>
    </row>
    <row r="6" spans="1:18" ht="18.600000000000001" thickBot="1" x14ac:dyDescent="0.35">
      <c r="A6" s="60" t="s">
        <v>78</v>
      </c>
      <c r="B6" s="61" t="s">
        <v>79</v>
      </c>
      <c r="C6" s="61"/>
      <c r="D6" s="61"/>
      <c r="E6" s="61"/>
      <c r="F6" s="61"/>
      <c r="G6" s="62" t="s">
        <v>80</v>
      </c>
      <c r="H6" s="62" t="s">
        <v>81</v>
      </c>
      <c r="I6" s="62" t="s">
        <v>82</v>
      </c>
      <c r="J6" s="62" t="s">
        <v>83</v>
      </c>
      <c r="K6" s="62" t="s">
        <v>84</v>
      </c>
      <c r="L6" s="62" t="s">
        <v>85</v>
      </c>
      <c r="M6" s="62" t="s">
        <v>86</v>
      </c>
      <c r="N6" s="62" t="s">
        <v>87</v>
      </c>
      <c r="O6" s="62" t="s">
        <v>102</v>
      </c>
      <c r="P6" s="62" t="s">
        <v>103</v>
      </c>
      <c r="Q6" s="63" t="s">
        <v>104</v>
      </c>
    </row>
    <row r="7" spans="1:18" ht="36.6" thickTop="1" x14ac:dyDescent="0.3">
      <c r="A7" s="64">
        <v>1</v>
      </c>
      <c r="B7" s="65" t="s">
        <v>105</v>
      </c>
      <c r="C7" s="65"/>
      <c r="D7" s="65"/>
      <c r="E7" s="65"/>
      <c r="F7" s="65"/>
      <c r="G7" s="66" t="s">
        <v>106</v>
      </c>
      <c r="H7" s="53"/>
      <c r="I7" s="53"/>
      <c r="J7" s="66" t="s">
        <v>106</v>
      </c>
      <c r="K7" s="53"/>
      <c r="L7" s="53"/>
      <c r="M7" s="53"/>
      <c r="N7" s="53"/>
      <c r="O7" s="53">
        <v>2011</v>
      </c>
      <c r="P7" s="53"/>
      <c r="Q7" s="67" t="s">
        <v>107</v>
      </c>
    </row>
    <row r="8" spans="1:18" ht="28.8" x14ac:dyDescent="0.3">
      <c r="A8" s="68">
        <v>2</v>
      </c>
      <c r="B8" s="69" t="s">
        <v>108</v>
      </c>
      <c r="C8" s="69"/>
      <c r="D8" s="69"/>
      <c r="E8" s="69"/>
      <c r="F8" s="69"/>
      <c r="G8" s="66" t="s">
        <v>106</v>
      </c>
      <c r="H8" s="70"/>
      <c r="I8" s="70"/>
      <c r="J8" s="70"/>
      <c r="K8" s="66" t="s">
        <v>106</v>
      </c>
      <c r="L8" s="70"/>
      <c r="M8" s="70"/>
      <c r="N8" s="70"/>
      <c r="O8" s="70">
        <v>2015</v>
      </c>
      <c r="P8" s="70"/>
      <c r="Q8" s="71"/>
    </row>
    <row r="9" spans="1:18" ht="28.8" x14ac:dyDescent="0.3">
      <c r="A9" s="68">
        <v>3</v>
      </c>
      <c r="B9" s="69" t="s">
        <v>109</v>
      </c>
      <c r="C9" s="69"/>
      <c r="D9" s="69"/>
      <c r="E9" s="69"/>
      <c r="F9" s="69"/>
      <c r="G9" s="66" t="s">
        <v>106</v>
      </c>
      <c r="H9" s="70"/>
      <c r="I9" s="70"/>
      <c r="J9" s="66" t="s">
        <v>106</v>
      </c>
      <c r="K9" s="70"/>
      <c r="L9" s="70"/>
      <c r="M9" s="70"/>
      <c r="N9" s="70">
        <v>2016</v>
      </c>
      <c r="O9" s="70"/>
      <c r="P9" s="70"/>
      <c r="Q9" s="71"/>
    </row>
    <row r="10" spans="1:18" ht="28.8" x14ac:dyDescent="0.3">
      <c r="A10" s="68">
        <v>4</v>
      </c>
      <c r="B10" s="69" t="s">
        <v>110</v>
      </c>
      <c r="C10" s="69"/>
      <c r="D10" s="69"/>
      <c r="E10" s="69"/>
      <c r="F10" s="69"/>
      <c r="G10" s="66" t="s">
        <v>106</v>
      </c>
      <c r="H10" s="70"/>
      <c r="I10" s="70"/>
      <c r="J10" s="66" t="s">
        <v>106</v>
      </c>
      <c r="K10" s="70"/>
      <c r="L10" s="70"/>
      <c r="M10" s="70"/>
      <c r="N10" s="70"/>
      <c r="O10" s="70">
        <v>2017</v>
      </c>
      <c r="P10" s="70"/>
      <c r="Q10" s="71"/>
    </row>
    <row r="11" spans="1:18" ht="18" x14ac:dyDescent="0.3">
      <c r="A11" s="68"/>
      <c r="B11" s="69"/>
      <c r="C11" s="69"/>
      <c r="D11" s="69"/>
      <c r="E11" s="69"/>
      <c r="F11" s="6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8" ht="18.600000000000001" thickBot="1" x14ac:dyDescent="0.35">
      <c r="A12" s="54"/>
      <c r="B12" s="55"/>
      <c r="C12" s="55"/>
      <c r="D12" s="55"/>
      <c r="E12" s="55"/>
      <c r="F12" s="55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8" ht="18" x14ac:dyDescent="0.3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8.600000000000001" thickBot="1" x14ac:dyDescent="0.4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8.600000000000001" thickBot="1" x14ac:dyDescent="0.35">
      <c r="A15" s="47" t="s">
        <v>2</v>
      </c>
      <c r="B15" s="45" t="s">
        <v>111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74"/>
      <c r="Q15" s="47" t="s">
        <v>9</v>
      </c>
    </row>
    <row r="16" spans="1:18" ht="18.600000000000001" thickBot="1" x14ac:dyDescent="0.35">
      <c r="A16" s="75"/>
      <c r="B16" s="76" t="s">
        <v>112</v>
      </c>
      <c r="C16" s="77"/>
      <c r="D16" s="77"/>
      <c r="E16" s="78"/>
      <c r="F16" s="78"/>
      <c r="G16" s="79" t="s">
        <v>113</v>
      </c>
      <c r="H16" s="80"/>
      <c r="I16" s="80"/>
      <c r="J16" s="81"/>
      <c r="K16" s="45" t="s">
        <v>92</v>
      </c>
      <c r="L16" s="46"/>
      <c r="M16" s="46"/>
      <c r="N16" s="74"/>
      <c r="O16" s="42" t="s">
        <v>4</v>
      </c>
      <c r="P16" s="44"/>
      <c r="Q16" s="75"/>
    </row>
    <row r="17" spans="1:17" ht="36.6" thickBot="1" x14ac:dyDescent="0.35">
      <c r="A17" s="50"/>
      <c r="B17" s="82"/>
      <c r="C17" s="83"/>
      <c r="D17" s="83"/>
      <c r="E17" s="84"/>
      <c r="F17" s="84"/>
      <c r="G17" s="85" t="s">
        <v>96</v>
      </c>
      <c r="H17" s="86" t="s">
        <v>97</v>
      </c>
      <c r="I17" s="85" t="s">
        <v>98</v>
      </c>
      <c r="J17" s="86" t="s">
        <v>99</v>
      </c>
      <c r="K17" s="87" t="s">
        <v>100</v>
      </c>
      <c r="L17" s="88" t="s">
        <v>101</v>
      </c>
      <c r="M17" s="85" t="s">
        <v>95</v>
      </c>
      <c r="N17" s="88" t="s">
        <v>77</v>
      </c>
      <c r="O17" s="48"/>
      <c r="P17" s="49"/>
      <c r="Q17" s="50"/>
    </row>
    <row r="18" spans="1:17" ht="18.600000000000001" thickBot="1" x14ac:dyDescent="0.35">
      <c r="A18" s="89" t="s">
        <v>78</v>
      </c>
      <c r="B18" s="90" t="s">
        <v>79</v>
      </c>
      <c r="C18" s="91"/>
      <c r="D18" s="91"/>
      <c r="E18" s="92"/>
      <c r="F18" s="92"/>
      <c r="G18" s="93" t="s">
        <v>80</v>
      </c>
      <c r="H18" s="94" t="s">
        <v>81</v>
      </c>
      <c r="I18" s="95" t="s">
        <v>82</v>
      </c>
      <c r="J18" s="93" t="s">
        <v>83</v>
      </c>
      <c r="K18" s="93" t="s">
        <v>84</v>
      </c>
      <c r="L18" s="93" t="s">
        <v>85</v>
      </c>
      <c r="M18" s="94" t="s">
        <v>86</v>
      </c>
      <c r="N18" s="95" t="s">
        <v>87</v>
      </c>
      <c r="O18" s="90" t="s">
        <v>102</v>
      </c>
      <c r="P18" s="92"/>
      <c r="Q18" s="94" t="s">
        <v>103</v>
      </c>
    </row>
    <row r="19" spans="1:17" ht="36.6" thickTop="1" x14ac:dyDescent="0.3">
      <c r="A19" s="64">
        <v>1</v>
      </c>
      <c r="B19" s="65" t="s">
        <v>114</v>
      </c>
      <c r="C19" s="65"/>
      <c r="D19" s="65"/>
      <c r="E19" s="65"/>
      <c r="F19" s="65"/>
      <c r="G19" s="66"/>
      <c r="H19" s="66" t="s">
        <v>106</v>
      </c>
      <c r="I19" s="53"/>
      <c r="J19" s="53"/>
      <c r="K19" s="53"/>
      <c r="L19" s="53"/>
      <c r="M19" s="66" t="s">
        <v>106</v>
      </c>
      <c r="N19" s="53"/>
      <c r="O19" s="96">
        <v>1</v>
      </c>
      <c r="P19" s="96"/>
      <c r="Q19" s="67" t="s">
        <v>115</v>
      </c>
    </row>
    <row r="20" spans="1:17" ht="36" x14ac:dyDescent="0.3">
      <c r="A20" s="68">
        <v>2</v>
      </c>
      <c r="B20" s="69" t="s">
        <v>116</v>
      </c>
      <c r="C20" s="69"/>
      <c r="D20" s="69"/>
      <c r="E20" s="69"/>
      <c r="F20" s="69"/>
      <c r="G20" s="66"/>
      <c r="H20" s="66" t="s">
        <v>106</v>
      </c>
      <c r="I20" s="70"/>
      <c r="J20" s="70"/>
      <c r="K20" s="70"/>
      <c r="L20" s="70"/>
      <c r="M20" s="66" t="s">
        <v>106</v>
      </c>
      <c r="N20" s="70"/>
      <c r="O20" s="97">
        <v>1</v>
      </c>
      <c r="P20" s="97"/>
      <c r="Q20" s="98" t="s">
        <v>117</v>
      </c>
    </row>
    <row r="21" spans="1:17" ht="36" x14ac:dyDescent="0.3">
      <c r="A21" s="68">
        <v>3</v>
      </c>
      <c r="B21" s="69" t="s">
        <v>118</v>
      </c>
      <c r="C21" s="69"/>
      <c r="D21" s="69"/>
      <c r="E21" s="69"/>
      <c r="F21" s="69"/>
      <c r="G21" s="66"/>
      <c r="H21" s="66" t="s">
        <v>106</v>
      </c>
      <c r="I21" s="70"/>
      <c r="J21" s="70"/>
      <c r="K21" s="70"/>
      <c r="L21" s="70"/>
      <c r="M21" s="66" t="s">
        <v>106</v>
      </c>
      <c r="N21" s="70"/>
      <c r="O21" s="97">
        <v>2</v>
      </c>
      <c r="P21" s="97"/>
      <c r="Q21" s="98" t="s">
        <v>119</v>
      </c>
    </row>
    <row r="22" spans="1:17" ht="36" x14ac:dyDescent="0.3">
      <c r="A22" s="64">
        <v>4</v>
      </c>
      <c r="B22" s="69" t="s">
        <v>120</v>
      </c>
      <c r="C22" s="69"/>
      <c r="D22" s="69"/>
      <c r="E22" s="69"/>
      <c r="F22" s="69"/>
      <c r="G22" s="66" t="s">
        <v>106</v>
      </c>
      <c r="H22" s="70"/>
      <c r="I22" s="70"/>
      <c r="J22" s="70"/>
      <c r="K22" s="70"/>
      <c r="L22" s="70"/>
      <c r="M22" s="66" t="s">
        <v>106</v>
      </c>
      <c r="N22" s="70"/>
      <c r="O22" s="97">
        <v>1</v>
      </c>
      <c r="P22" s="97"/>
      <c r="Q22" s="98" t="s">
        <v>121</v>
      </c>
    </row>
    <row r="23" spans="1:17" ht="28.8" x14ac:dyDescent="0.35">
      <c r="A23" s="68">
        <v>5</v>
      </c>
      <c r="B23" s="69" t="s">
        <v>120</v>
      </c>
      <c r="C23" s="69"/>
      <c r="D23" s="69"/>
      <c r="E23" s="69"/>
      <c r="F23" s="69"/>
      <c r="G23" s="66" t="s">
        <v>106</v>
      </c>
      <c r="H23" s="70"/>
      <c r="I23" s="70"/>
      <c r="J23" s="70"/>
      <c r="K23" s="70"/>
      <c r="L23" s="70"/>
      <c r="M23" s="40"/>
      <c r="N23" s="66" t="s">
        <v>106</v>
      </c>
      <c r="O23" s="97">
        <v>1</v>
      </c>
      <c r="P23" s="97"/>
      <c r="Q23" s="71" t="s">
        <v>122</v>
      </c>
    </row>
    <row r="24" spans="1:17" ht="36" x14ac:dyDescent="0.3">
      <c r="A24" s="68">
        <v>6</v>
      </c>
      <c r="B24" s="69" t="s">
        <v>123</v>
      </c>
      <c r="C24" s="69"/>
      <c r="D24" s="69"/>
      <c r="E24" s="69"/>
      <c r="F24" s="69"/>
      <c r="G24" s="66"/>
      <c r="H24" s="66" t="s">
        <v>106</v>
      </c>
      <c r="I24" s="70"/>
      <c r="J24" s="70"/>
      <c r="K24" s="70"/>
      <c r="L24" s="70"/>
      <c r="M24" s="66" t="s">
        <v>106</v>
      </c>
      <c r="N24" s="70"/>
      <c r="O24" s="97">
        <v>1</v>
      </c>
      <c r="P24" s="97"/>
      <c r="Q24" s="98" t="s">
        <v>124</v>
      </c>
    </row>
    <row r="25" spans="1:17" ht="36" x14ac:dyDescent="0.3">
      <c r="A25" s="68">
        <f>7</f>
        <v>7</v>
      </c>
      <c r="B25" s="69" t="s">
        <v>125</v>
      </c>
      <c r="C25" s="69"/>
      <c r="D25" s="69"/>
      <c r="E25" s="69"/>
      <c r="F25" s="69"/>
      <c r="G25" s="66" t="s">
        <v>106</v>
      </c>
      <c r="H25" s="70"/>
      <c r="I25" s="70"/>
      <c r="J25" s="70"/>
      <c r="K25" s="70"/>
      <c r="L25" s="70"/>
      <c r="M25" s="66" t="s">
        <v>106</v>
      </c>
      <c r="N25" s="70"/>
      <c r="O25" s="97">
        <v>1</v>
      </c>
      <c r="P25" s="97"/>
      <c r="Q25" s="98" t="s">
        <v>126</v>
      </c>
    </row>
    <row r="26" spans="1:17" ht="61.8" customHeight="1" x14ac:dyDescent="0.3">
      <c r="A26" s="68">
        <f>+A25+1</f>
        <v>8</v>
      </c>
      <c r="B26" s="69" t="s">
        <v>127</v>
      </c>
      <c r="C26" s="69"/>
      <c r="D26" s="69"/>
      <c r="E26" s="69"/>
      <c r="F26" s="69"/>
      <c r="G26" s="66" t="s">
        <v>106</v>
      </c>
      <c r="H26" s="70"/>
      <c r="I26" s="70"/>
      <c r="J26" s="70"/>
      <c r="K26" s="70"/>
      <c r="L26" s="70"/>
      <c r="M26" s="66" t="s">
        <v>106</v>
      </c>
      <c r="N26" s="70"/>
      <c r="O26" s="97">
        <v>6</v>
      </c>
      <c r="P26" s="97"/>
      <c r="Q26" s="98" t="s">
        <v>128</v>
      </c>
    </row>
    <row r="27" spans="1:17" ht="36" x14ac:dyDescent="0.3">
      <c r="A27" s="68">
        <f>+A26+1</f>
        <v>9</v>
      </c>
      <c r="B27" s="69" t="s">
        <v>129</v>
      </c>
      <c r="C27" s="69"/>
      <c r="D27" s="69"/>
      <c r="E27" s="69"/>
      <c r="F27" s="69"/>
      <c r="G27" s="66" t="s">
        <v>106</v>
      </c>
      <c r="H27" s="70"/>
      <c r="I27" s="70"/>
      <c r="J27" s="70"/>
      <c r="K27" s="70"/>
      <c r="L27" s="70"/>
      <c r="M27" s="66" t="s">
        <v>106</v>
      </c>
      <c r="N27" s="70"/>
      <c r="O27" s="97">
        <v>1</v>
      </c>
      <c r="P27" s="97"/>
      <c r="Q27" s="98" t="s">
        <v>130</v>
      </c>
    </row>
    <row r="28" spans="1:17" ht="36" x14ac:dyDescent="0.3">
      <c r="A28" s="68">
        <f t="shared" ref="A28:A36" si="0">+A27+1</f>
        <v>10</v>
      </c>
      <c r="B28" s="69" t="s">
        <v>131</v>
      </c>
      <c r="C28" s="69"/>
      <c r="D28" s="69"/>
      <c r="E28" s="69"/>
      <c r="F28" s="69"/>
      <c r="G28" s="66"/>
      <c r="H28" s="70"/>
      <c r="I28" s="66" t="s">
        <v>106</v>
      </c>
      <c r="J28" s="70"/>
      <c r="K28" s="70"/>
      <c r="L28" s="70"/>
      <c r="M28" s="66" t="s">
        <v>106</v>
      </c>
      <c r="N28" s="70"/>
      <c r="O28" s="97">
        <v>1</v>
      </c>
      <c r="P28" s="97"/>
      <c r="Q28" s="98" t="s">
        <v>130</v>
      </c>
    </row>
    <row r="29" spans="1:17" ht="36" x14ac:dyDescent="0.3">
      <c r="A29" s="68">
        <f t="shared" si="0"/>
        <v>11</v>
      </c>
      <c r="B29" s="69" t="s">
        <v>132</v>
      </c>
      <c r="C29" s="69"/>
      <c r="D29" s="69"/>
      <c r="E29" s="69"/>
      <c r="F29" s="69"/>
      <c r="G29" s="66" t="s">
        <v>106</v>
      </c>
      <c r="H29" s="70"/>
      <c r="I29" s="70"/>
      <c r="J29" s="70"/>
      <c r="K29" s="70"/>
      <c r="L29" s="70"/>
      <c r="M29" s="66" t="s">
        <v>106</v>
      </c>
      <c r="N29" s="99"/>
      <c r="O29" s="97">
        <v>2</v>
      </c>
      <c r="P29" s="97"/>
      <c r="Q29" s="98" t="s">
        <v>133</v>
      </c>
    </row>
    <row r="30" spans="1:17" ht="28.8" x14ac:dyDescent="0.3">
      <c r="A30" s="68">
        <f t="shared" si="0"/>
        <v>12</v>
      </c>
      <c r="B30" s="69" t="s">
        <v>132</v>
      </c>
      <c r="C30" s="69"/>
      <c r="D30" s="69"/>
      <c r="E30" s="69"/>
      <c r="F30" s="69"/>
      <c r="G30" s="66"/>
      <c r="H30" s="66" t="s">
        <v>106</v>
      </c>
      <c r="I30" s="70"/>
      <c r="J30" s="70"/>
      <c r="K30" s="70"/>
      <c r="L30" s="70"/>
      <c r="M30" s="70"/>
      <c r="N30" s="66" t="s">
        <v>106</v>
      </c>
      <c r="O30" s="97">
        <v>1</v>
      </c>
      <c r="P30" s="97"/>
      <c r="Q30" s="71" t="s">
        <v>134</v>
      </c>
    </row>
    <row r="31" spans="1:17" ht="36" x14ac:dyDescent="0.3">
      <c r="A31" s="68">
        <f t="shared" si="0"/>
        <v>13</v>
      </c>
      <c r="B31" s="69" t="s">
        <v>135</v>
      </c>
      <c r="C31" s="69"/>
      <c r="D31" s="69"/>
      <c r="E31" s="69"/>
      <c r="F31" s="69"/>
      <c r="G31" s="66"/>
      <c r="H31" s="70"/>
      <c r="I31" s="66" t="s">
        <v>106</v>
      </c>
      <c r="J31" s="70"/>
      <c r="K31" s="70"/>
      <c r="L31" s="70"/>
      <c r="M31" s="66" t="s">
        <v>106</v>
      </c>
      <c r="N31" s="70"/>
      <c r="O31" s="97">
        <v>1</v>
      </c>
      <c r="P31" s="97"/>
      <c r="Q31" s="98" t="s">
        <v>136</v>
      </c>
    </row>
    <row r="32" spans="1:17" ht="28.8" x14ac:dyDescent="0.3">
      <c r="A32" s="68">
        <f t="shared" si="0"/>
        <v>14</v>
      </c>
      <c r="B32" s="69" t="s">
        <v>137</v>
      </c>
      <c r="C32" s="69"/>
      <c r="D32" s="69"/>
      <c r="E32" s="69"/>
      <c r="F32" s="69"/>
      <c r="G32" s="66"/>
      <c r="H32" s="70"/>
      <c r="I32" s="66" t="s">
        <v>106</v>
      </c>
      <c r="J32" s="70"/>
      <c r="K32" s="70"/>
      <c r="L32" s="70"/>
      <c r="M32" s="66" t="s">
        <v>106</v>
      </c>
      <c r="N32" s="70"/>
      <c r="O32" s="97">
        <v>1</v>
      </c>
      <c r="P32" s="97"/>
      <c r="Q32" s="71" t="s">
        <v>138</v>
      </c>
    </row>
    <row r="33" spans="1:17" ht="28.8" x14ac:dyDescent="0.3">
      <c r="A33" s="68">
        <f t="shared" si="0"/>
        <v>15</v>
      </c>
      <c r="B33" s="69" t="s">
        <v>139</v>
      </c>
      <c r="C33" s="69"/>
      <c r="D33" s="69"/>
      <c r="E33" s="69"/>
      <c r="F33" s="69"/>
      <c r="G33" s="66" t="s">
        <v>106</v>
      </c>
      <c r="H33" s="70"/>
      <c r="I33" s="70"/>
      <c r="J33" s="70"/>
      <c r="K33" s="70"/>
      <c r="L33" s="66" t="s">
        <v>106</v>
      </c>
      <c r="M33" s="70"/>
      <c r="N33" s="70"/>
      <c r="O33" s="97">
        <v>1</v>
      </c>
      <c r="P33" s="97"/>
      <c r="Q33" s="71" t="s">
        <v>140</v>
      </c>
    </row>
    <row r="34" spans="1:17" ht="36" x14ac:dyDescent="0.3">
      <c r="A34" s="68">
        <f t="shared" si="0"/>
        <v>16</v>
      </c>
      <c r="B34" s="69" t="s">
        <v>141</v>
      </c>
      <c r="C34" s="69"/>
      <c r="D34" s="69"/>
      <c r="E34" s="69"/>
      <c r="F34" s="69"/>
      <c r="G34" s="66" t="s">
        <v>106</v>
      </c>
      <c r="H34" s="70"/>
      <c r="I34" s="66" t="s">
        <v>106</v>
      </c>
      <c r="J34" s="70"/>
      <c r="K34" s="70"/>
      <c r="L34" s="66" t="s">
        <v>106</v>
      </c>
      <c r="M34" s="70"/>
      <c r="N34" s="70"/>
      <c r="O34" s="97">
        <v>3</v>
      </c>
      <c r="P34" s="97"/>
      <c r="Q34" s="98" t="s">
        <v>142</v>
      </c>
    </row>
    <row r="35" spans="1:17" ht="28.8" x14ac:dyDescent="0.3">
      <c r="A35" s="68">
        <f t="shared" si="0"/>
        <v>17</v>
      </c>
      <c r="B35" s="69" t="s">
        <v>143</v>
      </c>
      <c r="C35" s="69"/>
      <c r="D35" s="69"/>
      <c r="E35" s="69"/>
      <c r="F35" s="69"/>
      <c r="G35" s="66" t="s">
        <v>106</v>
      </c>
      <c r="H35" s="70"/>
      <c r="I35" s="66"/>
      <c r="J35" s="70"/>
      <c r="K35" s="70"/>
      <c r="L35" s="66" t="s">
        <v>106</v>
      </c>
      <c r="M35" s="70"/>
      <c r="N35" s="70"/>
      <c r="O35" s="97">
        <v>1</v>
      </c>
      <c r="P35" s="97"/>
      <c r="Q35" s="71" t="s">
        <v>144</v>
      </c>
    </row>
    <row r="36" spans="1:17" ht="28.8" x14ac:dyDescent="0.3">
      <c r="A36" s="68">
        <f t="shared" si="0"/>
        <v>18</v>
      </c>
      <c r="B36" s="69" t="s">
        <v>145</v>
      </c>
      <c r="C36" s="69"/>
      <c r="D36" s="69"/>
      <c r="E36" s="69"/>
      <c r="F36" s="69"/>
      <c r="G36" s="66" t="s">
        <v>106</v>
      </c>
      <c r="H36" s="70"/>
      <c r="I36" s="70"/>
      <c r="J36" s="70"/>
      <c r="K36" s="70"/>
      <c r="L36" s="70"/>
      <c r="M36" s="66" t="s">
        <v>106</v>
      </c>
      <c r="N36" s="70"/>
      <c r="O36" s="97">
        <v>1</v>
      </c>
      <c r="P36" s="97"/>
      <c r="Q36" s="71" t="s">
        <v>146</v>
      </c>
    </row>
    <row r="37" spans="1:17" ht="18.600000000000001" thickBot="1" x14ac:dyDescent="0.35">
      <c r="A37" s="54"/>
      <c r="B37" s="55"/>
      <c r="C37" s="55"/>
      <c r="D37" s="55"/>
      <c r="E37" s="55"/>
      <c r="F37" s="55"/>
      <c r="G37" s="72"/>
      <c r="H37" s="72"/>
      <c r="I37" s="72"/>
      <c r="J37" s="72"/>
      <c r="K37" s="72"/>
      <c r="L37" s="72"/>
      <c r="M37" s="72"/>
      <c r="N37" s="72"/>
      <c r="O37" s="55"/>
      <c r="P37" s="55"/>
      <c r="Q37" s="73"/>
    </row>
    <row r="38" spans="1:17" ht="18" x14ac:dyDescent="0.3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8.600000000000001" thickBot="1" x14ac:dyDescent="0.4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8.600000000000001" thickBot="1" x14ac:dyDescent="0.35">
      <c r="A40" s="41" t="s">
        <v>2</v>
      </c>
      <c r="B40" s="79" t="s">
        <v>147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47" t="s">
        <v>9</v>
      </c>
    </row>
    <row r="41" spans="1:17" ht="18.600000000000001" thickBot="1" x14ac:dyDescent="0.35">
      <c r="A41" s="100"/>
      <c r="B41" s="42" t="s">
        <v>112</v>
      </c>
      <c r="C41" s="43"/>
      <c r="D41" s="43"/>
      <c r="E41" s="101"/>
      <c r="F41" s="101"/>
      <c r="G41" s="45" t="s">
        <v>113</v>
      </c>
      <c r="H41" s="46"/>
      <c r="I41" s="46"/>
      <c r="J41" s="74"/>
      <c r="K41" s="45" t="s">
        <v>92</v>
      </c>
      <c r="L41" s="46"/>
      <c r="M41" s="46"/>
      <c r="N41" s="74"/>
      <c r="O41" s="42" t="s">
        <v>4</v>
      </c>
      <c r="P41" s="101"/>
      <c r="Q41" s="75"/>
    </row>
    <row r="42" spans="1:17" ht="36.6" thickBot="1" x14ac:dyDescent="0.35">
      <c r="A42" s="102"/>
      <c r="B42" s="103"/>
      <c r="C42" s="83"/>
      <c r="D42" s="83"/>
      <c r="E42" s="84"/>
      <c r="F42" s="84"/>
      <c r="G42" s="104" t="s">
        <v>96</v>
      </c>
      <c r="H42" s="105" t="s">
        <v>97</v>
      </c>
      <c r="I42" s="104" t="s">
        <v>98</v>
      </c>
      <c r="J42" s="85" t="s">
        <v>99</v>
      </c>
      <c r="K42" s="106" t="s">
        <v>100</v>
      </c>
      <c r="L42" s="106" t="s">
        <v>101</v>
      </c>
      <c r="M42" s="106" t="s">
        <v>95</v>
      </c>
      <c r="N42" s="106" t="s">
        <v>77</v>
      </c>
      <c r="O42" s="103"/>
      <c r="P42" s="84"/>
      <c r="Q42" s="50"/>
    </row>
    <row r="43" spans="1:17" ht="18.600000000000001" thickBot="1" x14ac:dyDescent="0.35">
      <c r="A43" s="94" t="s">
        <v>78</v>
      </c>
      <c r="B43" s="90" t="s">
        <v>79</v>
      </c>
      <c r="C43" s="91"/>
      <c r="D43" s="91"/>
      <c r="E43" s="92"/>
      <c r="F43" s="92"/>
      <c r="G43" s="94" t="s">
        <v>80</v>
      </c>
      <c r="H43" s="94" t="s">
        <v>81</v>
      </c>
      <c r="I43" s="94" t="s">
        <v>82</v>
      </c>
      <c r="J43" s="95" t="s">
        <v>83</v>
      </c>
      <c r="K43" s="94" t="s">
        <v>84</v>
      </c>
      <c r="L43" s="107" t="s">
        <v>85</v>
      </c>
      <c r="M43" s="94" t="s">
        <v>86</v>
      </c>
      <c r="N43" s="93" t="s">
        <v>87</v>
      </c>
      <c r="O43" s="90" t="s">
        <v>102</v>
      </c>
      <c r="P43" s="108"/>
      <c r="Q43" s="94" t="s">
        <v>103</v>
      </c>
    </row>
    <row r="44" spans="1:17" ht="36.6" thickTop="1" x14ac:dyDescent="0.3">
      <c r="A44" s="64">
        <v>1</v>
      </c>
      <c r="B44" s="69" t="s">
        <v>148</v>
      </c>
      <c r="C44" s="69"/>
      <c r="D44" s="69"/>
      <c r="E44" s="69"/>
      <c r="F44" s="69"/>
      <c r="G44" s="24"/>
      <c r="H44" s="53"/>
      <c r="I44" s="66" t="s">
        <v>106</v>
      </c>
      <c r="J44" s="53"/>
      <c r="K44" s="53"/>
      <c r="L44" s="53"/>
      <c r="M44" s="66" t="s">
        <v>106</v>
      </c>
      <c r="N44" s="53"/>
      <c r="O44" s="96">
        <v>1</v>
      </c>
      <c r="P44" s="96"/>
      <c r="Q44" s="67" t="s">
        <v>149</v>
      </c>
    </row>
    <row r="45" spans="1:17" ht="36" x14ac:dyDescent="0.3">
      <c r="A45" s="68">
        <v>2</v>
      </c>
      <c r="B45" s="69" t="s">
        <v>148</v>
      </c>
      <c r="C45" s="69"/>
      <c r="D45" s="69"/>
      <c r="E45" s="69"/>
      <c r="F45" s="69"/>
      <c r="G45" s="70"/>
      <c r="H45" s="70"/>
      <c r="I45" s="66" t="s">
        <v>106</v>
      </c>
      <c r="J45" s="70"/>
      <c r="K45" s="70"/>
      <c r="L45" s="70"/>
      <c r="M45" s="66" t="s">
        <v>106</v>
      </c>
      <c r="N45" s="70"/>
      <c r="O45" s="97">
        <v>3</v>
      </c>
      <c r="P45" s="97"/>
      <c r="Q45" s="98" t="s">
        <v>150</v>
      </c>
    </row>
    <row r="46" spans="1:17" ht="36" x14ac:dyDescent="0.3">
      <c r="A46" s="68">
        <v>3</v>
      </c>
      <c r="B46" s="69" t="s">
        <v>148</v>
      </c>
      <c r="C46" s="69"/>
      <c r="D46" s="69"/>
      <c r="E46" s="69"/>
      <c r="F46" s="69"/>
      <c r="G46" s="66" t="s">
        <v>106</v>
      </c>
      <c r="H46" s="70"/>
      <c r="I46" s="70"/>
      <c r="J46" s="70"/>
      <c r="K46" s="70"/>
      <c r="L46" s="70"/>
      <c r="M46" s="66" t="s">
        <v>106</v>
      </c>
      <c r="N46" s="70"/>
      <c r="O46" s="97">
        <v>1</v>
      </c>
      <c r="P46" s="97"/>
      <c r="Q46" s="98" t="s">
        <v>130</v>
      </c>
    </row>
    <row r="47" spans="1:17" ht="36" x14ac:dyDescent="0.3">
      <c r="A47" s="68">
        <v>4</v>
      </c>
      <c r="B47" s="69" t="s">
        <v>148</v>
      </c>
      <c r="C47" s="69"/>
      <c r="D47" s="69"/>
      <c r="E47" s="69"/>
      <c r="F47" s="69"/>
      <c r="G47" s="66" t="s">
        <v>106</v>
      </c>
      <c r="H47" s="70"/>
      <c r="I47" s="70"/>
      <c r="J47" s="70"/>
      <c r="K47" s="70"/>
      <c r="L47" s="70"/>
      <c r="M47" s="66" t="s">
        <v>106</v>
      </c>
      <c r="N47" s="70"/>
      <c r="O47" s="97">
        <v>1</v>
      </c>
      <c r="P47" s="97"/>
      <c r="Q47" s="98" t="s">
        <v>151</v>
      </c>
    </row>
    <row r="48" spans="1:17" ht="36" x14ac:dyDescent="0.3">
      <c r="A48" s="64">
        <v>5</v>
      </c>
      <c r="B48" s="69" t="s">
        <v>152</v>
      </c>
      <c r="C48" s="69"/>
      <c r="D48" s="69"/>
      <c r="E48" s="69"/>
      <c r="F48" s="69"/>
      <c r="G48" s="66" t="s">
        <v>106</v>
      </c>
      <c r="H48" s="70"/>
      <c r="I48" s="70"/>
      <c r="J48" s="70"/>
      <c r="K48" s="70"/>
      <c r="L48" s="70"/>
      <c r="M48" s="66" t="s">
        <v>106</v>
      </c>
      <c r="N48" s="70"/>
      <c r="O48" s="97">
        <v>1</v>
      </c>
      <c r="P48" s="97"/>
      <c r="Q48" s="98" t="s">
        <v>151</v>
      </c>
    </row>
    <row r="49" spans="1:17" ht="28.8" x14ac:dyDescent="0.3">
      <c r="A49" s="64">
        <v>6</v>
      </c>
      <c r="B49" s="69" t="s">
        <v>153</v>
      </c>
      <c r="C49" s="69"/>
      <c r="D49" s="69"/>
      <c r="E49" s="69"/>
      <c r="F49" s="69"/>
      <c r="G49" s="66"/>
      <c r="H49" s="70"/>
      <c r="I49" s="70"/>
      <c r="J49" s="66" t="s">
        <v>106</v>
      </c>
      <c r="K49" s="70"/>
      <c r="L49" s="70"/>
      <c r="M49" s="66" t="s">
        <v>106</v>
      </c>
      <c r="N49" s="70"/>
      <c r="O49" s="109">
        <v>1</v>
      </c>
      <c r="P49" s="110"/>
      <c r="Q49" s="98" t="s">
        <v>154</v>
      </c>
    </row>
    <row r="50" spans="1:17" ht="28.8" x14ac:dyDescent="0.3">
      <c r="A50" s="64">
        <v>7</v>
      </c>
      <c r="B50" s="69" t="s">
        <v>155</v>
      </c>
      <c r="C50" s="69"/>
      <c r="D50" s="69"/>
      <c r="E50" s="69"/>
      <c r="F50" s="69"/>
      <c r="G50" s="66" t="s">
        <v>106</v>
      </c>
      <c r="H50" s="70"/>
      <c r="I50" s="70"/>
      <c r="J50" s="70"/>
      <c r="K50" s="70"/>
      <c r="L50" s="70"/>
      <c r="M50" s="66" t="s">
        <v>106</v>
      </c>
      <c r="N50" s="70"/>
      <c r="O50" s="109">
        <v>2</v>
      </c>
      <c r="P50" s="110"/>
      <c r="Q50" s="98" t="s">
        <v>156</v>
      </c>
    </row>
    <row r="51" spans="1:17" ht="36" x14ac:dyDescent="0.3">
      <c r="A51" s="68">
        <v>8</v>
      </c>
      <c r="B51" s="69" t="s">
        <v>157</v>
      </c>
      <c r="C51" s="69"/>
      <c r="D51" s="69"/>
      <c r="E51" s="69"/>
      <c r="F51" s="69"/>
      <c r="G51" s="66"/>
      <c r="H51" s="66" t="s">
        <v>106</v>
      </c>
      <c r="I51" s="70"/>
      <c r="J51" s="70"/>
      <c r="K51" s="70"/>
      <c r="L51" s="70"/>
      <c r="M51" s="66" t="s">
        <v>106</v>
      </c>
      <c r="N51" s="70"/>
      <c r="O51" s="97">
        <v>2</v>
      </c>
      <c r="P51" s="97"/>
      <c r="Q51" s="98" t="s">
        <v>119</v>
      </c>
    </row>
    <row r="52" spans="1:17" ht="36" x14ac:dyDescent="0.3">
      <c r="A52" s="68">
        <v>9</v>
      </c>
      <c r="B52" s="69" t="s">
        <v>158</v>
      </c>
      <c r="C52" s="69"/>
      <c r="D52" s="69"/>
      <c r="E52" s="69"/>
      <c r="F52" s="69"/>
      <c r="G52" s="66"/>
      <c r="H52" s="70"/>
      <c r="I52" s="66" t="s">
        <v>106</v>
      </c>
      <c r="J52" s="70"/>
      <c r="K52" s="70"/>
      <c r="L52" s="70"/>
      <c r="M52" s="66" t="s">
        <v>106</v>
      </c>
      <c r="N52" s="70"/>
      <c r="O52" s="97">
        <v>1</v>
      </c>
      <c r="P52" s="97"/>
      <c r="Q52" s="98" t="s">
        <v>159</v>
      </c>
    </row>
    <row r="53" spans="1:17" ht="36" x14ac:dyDescent="0.3">
      <c r="A53" s="68">
        <v>10</v>
      </c>
      <c r="B53" s="69" t="s">
        <v>160</v>
      </c>
      <c r="C53" s="69"/>
      <c r="D53" s="69"/>
      <c r="E53" s="69"/>
      <c r="F53" s="69"/>
      <c r="G53" s="66"/>
      <c r="H53" s="66" t="s">
        <v>106</v>
      </c>
      <c r="I53" s="70"/>
      <c r="J53" s="70"/>
      <c r="K53" s="70"/>
      <c r="L53" s="70"/>
      <c r="M53" s="66" t="s">
        <v>106</v>
      </c>
      <c r="N53" s="70"/>
      <c r="O53" s="97"/>
      <c r="P53" s="97"/>
      <c r="Q53" s="98" t="s">
        <v>159</v>
      </c>
    </row>
    <row r="54" spans="1:17" ht="18" x14ac:dyDescent="0.3">
      <c r="A54" s="64"/>
      <c r="B54" s="69"/>
      <c r="C54" s="69"/>
      <c r="D54" s="69"/>
      <c r="E54" s="69"/>
      <c r="F54" s="69"/>
      <c r="G54" s="70"/>
      <c r="H54" s="70"/>
      <c r="I54" s="70"/>
      <c r="J54" s="70"/>
      <c r="K54" s="70"/>
      <c r="L54" s="70"/>
      <c r="M54" s="70"/>
      <c r="N54" s="70"/>
      <c r="O54" s="97"/>
      <c r="P54" s="97"/>
      <c r="Q54" s="71"/>
    </row>
    <row r="55" spans="1:17" ht="18.600000000000001" thickBot="1" x14ac:dyDescent="0.35">
      <c r="A55" s="54"/>
      <c r="B55" s="55"/>
      <c r="C55" s="55"/>
      <c r="D55" s="55"/>
      <c r="E55" s="55"/>
      <c r="F55" s="55"/>
      <c r="G55" s="72"/>
      <c r="H55" s="72"/>
      <c r="I55" s="72"/>
      <c r="J55" s="72"/>
      <c r="K55" s="72"/>
      <c r="L55" s="72"/>
      <c r="M55" s="72"/>
      <c r="N55" s="72"/>
      <c r="O55" s="55"/>
      <c r="P55" s="55"/>
      <c r="Q55" s="73"/>
    </row>
    <row r="56" spans="1:17" ht="18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ht="18.600000000000001" thickBot="1" x14ac:dyDescent="0.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ht="18.600000000000001" thickBot="1" x14ac:dyDescent="0.35">
      <c r="A58" s="41" t="s">
        <v>2</v>
      </c>
      <c r="B58" s="79" t="s">
        <v>161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47" t="s">
        <v>9</v>
      </c>
    </row>
    <row r="59" spans="1:17" ht="18.600000000000001" thickBot="1" x14ac:dyDescent="0.35">
      <c r="A59" s="100"/>
      <c r="B59" s="42" t="s">
        <v>112</v>
      </c>
      <c r="C59" s="43"/>
      <c r="D59" s="43"/>
      <c r="E59" s="101"/>
      <c r="F59" s="101"/>
      <c r="G59" s="45" t="s">
        <v>113</v>
      </c>
      <c r="H59" s="46"/>
      <c r="I59" s="46"/>
      <c r="J59" s="74"/>
      <c r="K59" s="45" t="s">
        <v>92</v>
      </c>
      <c r="L59" s="46"/>
      <c r="M59" s="46"/>
      <c r="N59" s="74"/>
      <c r="O59" s="42" t="s">
        <v>4</v>
      </c>
      <c r="P59" s="101"/>
      <c r="Q59" s="75"/>
    </row>
    <row r="60" spans="1:17" ht="36.6" thickBot="1" x14ac:dyDescent="0.35">
      <c r="A60" s="102"/>
      <c r="B60" s="103"/>
      <c r="C60" s="83"/>
      <c r="D60" s="83"/>
      <c r="E60" s="84"/>
      <c r="F60" s="84"/>
      <c r="G60" s="104" t="s">
        <v>96</v>
      </c>
      <c r="H60" s="105" t="s">
        <v>97</v>
      </c>
      <c r="I60" s="104" t="s">
        <v>98</v>
      </c>
      <c r="J60" s="85" t="s">
        <v>99</v>
      </c>
      <c r="K60" s="106" t="s">
        <v>100</v>
      </c>
      <c r="L60" s="106" t="s">
        <v>101</v>
      </c>
      <c r="M60" s="106" t="s">
        <v>95</v>
      </c>
      <c r="N60" s="106" t="s">
        <v>77</v>
      </c>
      <c r="O60" s="103"/>
      <c r="P60" s="84"/>
      <c r="Q60" s="50"/>
    </row>
    <row r="61" spans="1:17" ht="18.600000000000001" thickBot="1" x14ac:dyDescent="0.35">
      <c r="A61" s="94" t="s">
        <v>78</v>
      </c>
      <c r="B61" s="90" t="s">
        <v>79</v>
      </c>
      <c r="C61" s="91"/>
      <c r="D61" s="91"/>
      <c r="E61" s="92"/>
      <c r="F61" s="92"/>
      <c r="G61" s="94" t="s">
        <v>80</v>
      </c>
      <c r="H61" s="94" t="s">
        <v>81</v>
      </c>
      <c r="I61" s="94" t="s">
        <v>82</v>
      </c>
      <c r="J61" s="95" t="s">
        <v>83</v>
      </c>
      <c r="K61" s="94" t="s">
        <v>84</v>
      </c>
      <c r="L61" s="95" t="s">
        <v>85</v>
      </c>
      <c r="M61" s="94" t="s">
        <v>86</v>
      </c>
      <c r="N61" s="93" t="s">
        <v>87</v>
      </c>
      <c r="O61" s="90" t="s">
        <v>102</v>
      </c>
      <c r="P61" s="108"/>
      <c r="Q61" s="94" t="s">
        <v>103</v>
      </c>
    </row>
    <row r="62" spans="1:17" ht="18.600000000000001" thickTop="1" x14ac:dyDescent="0.3">
      <c r="A62" s="111" t="s">
        <v>162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3"/>
    </row>
    <row r="63" spans="1:17" ht="36" x14ac:dyDescent="0.3">
      <c r="A63" s="64">
        <v>1</v>
      </c>
      <c r="B63" s="114" t="s">
        <v>163</v>
      </c>
      <c r="C63" s="115"/>
      <c r="D63" s="115"/>
      <c r="E63" s="115"/>
      <c r="F63" s="116"/>
      <c r="G63" s="66" t="s">
        <v>106</v>
      </c>
      <c r="H63" s="53"/>
      <c r="I63" s="53"/>
      <c r="J63" s="53"/>
      <c r="K63" s="53"/>
      <c r="L63" s="53"/>
      <c r="M63" s="66" t="s">
        <v>106</v>
      </c>
      <c r="N63" s="53"/>
      <c r="O63" s="96">
        <v>3</v>
      </c>
      <c r="P63" s="96"/>
      <c r="Q63" s="67" t="s">
        <v>270</v>
      </c>
    </row>
    <row r="64" spans="1:17" ht="54" x14ac:dyDescent="0.3">
      <c r="A64" s="68">
        <v>2</v>
      </c>
      <c r="B64" s="69" t="s">
        <v>164</v>
      </c>
      <c r="C64" s="69"/>
      <c r="D64" s="69"/>
      <c r="E64" s="69"/>
      <c r="F64" s="69"/>
      <c r="G64" s="66" t="s">
        <v>106</v>
      </c>
      <c r="H64" s="70"/>
      <c r="I64" s="66" t="s">
        <v>106</v>
      </c>
      <c r="J64" s="70"/>
      <c r="K64" s="70"/>
      <c r="L64" s="70"/>
      <c r="M64" s="66" t="s">
        <v>106</v>
      </c>
      <c r="N64" s="70"/>
      <c r="O64" s="97">
        <v>4</v>
      </c>
      <c r="P64" s="97"/>
      <c r="Q64" s="98" t="s">
        <v>165</v>
      </c>
    </row>
    <row r="65" spans="1:17" ht="36" x14ac:dyDescent="0.3">
      <c r="A65" s="68">
        <v>3</v>
      </c>
      <c r="B65" s="69" t="s">
        <v>166</v>
      </c>
      <c r="C65" s="69"/>
      <c r="D65" s="69"/>
      <c r="E65" s="69"/>
      <c r="F65" s="69"/>
      <c r="G65" s="66" t="s">
        <v>106</v>
      </c>
      <c r="H65" s="70"/>
      <c r="I65" s="70"/>
      <c r="J65" s="70"/>
      <c r="K65" s="70"/>
      <c r="L65" s="70"/>
      <c r="M65" s="66" t="s">
        <v>106</v>
      </c>
      <c r="N65" s="70"/>
      <c r="O65" s="97">
        <v>4</v>
      </c>
      <c r="P65" s="97"/>
      <c r="Q65" s="98" t="s">
        <v>167</v>
      </c>
    </row>
    <row r="66" spans="1:17" ht="36" x14ac:dyDescent="0.3">
      <c r="A66" s="117">
        <v>4</v>
      </c>
      <c r="B66" s="118" t="s">
        <v>168</v>
      </c>
      <c r="C66" s="119"/>
      <c r="D66" s="119"/>
      <c r="E66" s="119"/>
      <c r="F66" s="120"/>
      <c r="G66" s="66" t="s">
        <v>106</v>
      </c>
      <c r="H66" s="121"/>
      <c r="I66" s="121"/>
      <c r="J66" s="121"/>
      <c r="K66" s="121"/>
      <c r="L66" s="121"/>
      <c r="M66" s="66" t="s">
        <v>106</v>
      </c>
      <c r="N66" s="121"/>
      <c r="O66" s="109">
        <v>35</v>
      </c>
      <c r="P66" s="110"/>
      <c r="Q66" s="122" t="s">
        <v>169</v>
      </c>
    </row>
    <row r="67" spans="1:17" ht="36" x14ac:dyDescent="0.3">
      <c r="A67" s="64">
        <v>5</v>
      </c>
      <c r="B67" s="118" t="s">
        <v>170</v>
      </c>
      <c r="C67" s="119"/>
      <c r="D67" s="119"/>
      <c r="E67" s="119"/>
      <c r="F67" s="120"/>
      <c r="G67" s="66" t="s">
        <v>106</v>
      </c>
      <c r="H67" s="121"/>
      <c r="I67" s="66" t="s">
        <v>106</v>
      </c>
      <c r="J67" s="121"/>
      <c r="K67" s="121"/>
      <c r="L67" s="121"/>
      <c r="M67" s="66" t="s">
        <v>106</v>
      </c>
      <c r="N67" s="121"/>
      <c r="O67" s="109">
        <v>4</v>
      </c>
      <c r="P67" s="110"/>
      <c r="Q67" s="122" t="s">
        <v>171</v>
      </c>
    </row>
    <row r="68" spans="1:17" ht="36" x14ac:dyDescent="0.3">
      <c r="A68" s="68">
        <v>6</v>
      </c>
      <c r="B68" s="118" t="s">
        <v>172</v>
      </c>
      <c r="C68" s="119"/>
      <c r="D68" s="119"/>
      <c r="E68" s="119"/>
      <c r="F68" s="120"/>
      <c r="G68" s="66"/>
      <c r="H68" s="66" t="s">
        <v>106</v>
      </c>
      <c r="I68" s="121"/>
      <c r="J68" s="121"/>
      <c r="K68" s="121"/>
      <c r="L68" s="121"/>
      <c r="M68" s="66" t="s">
        <v>106</v>
      </c>
      <c r="N68" s="121"/>
      <c r="O68" s="109">
        <v>12</v>
      </c>
      <c r="P68" s="110"/>
      <c r="Q68" s="122" t="s">
        <v>173</v>
      </c>
    </row>
    <row r="69" spans="1:17" ht="36" x14ac:dyDescent="0.3">
      <c r="A69" s="64">
        <v>7</v>
      </c>
      <c r="B69" s="123" t="s">
        <v>174</v>
      </c>
      <c r="C69" s="124"/>
      <c r="D69" s="124"/>
      <c r="E69" s="124"/>
      <c r="F69" s="125"/>
      <c r="G69" s="66" t="s">
        <v>106</v>
      </c>
      <c r="H69" s="121"/>
      <c r="I69" s="121"/>
      <c r="J69" s="121"/>
      <c r="K69" s="121"/>
      <c r="L69" s="121"/>
      <c r="M69" s="66" t="s">
        <v>106</v>
      </c>
      <c r="N69" s="121"/>
      <c r="O69" s="109">
        <v>2</v>
      </c>
      <c r="P69" s="110"/>
      <c r="Q69" s="122" t="s">
        <v>175</v>
      </c>
    </row>
    <row r="70" spans="1:17" ht="36" x14ac:dyDescent="0.3">
      <c r="A70" s="68">
        <v>8</v>
      </c>
      <c r="B70" s="118" t="s">
        <v>176</v>
      </c>
      <c r="C70" s="119"/>
      <c r="D70" s="119"/>
      <c r="E70" s="119"/>
      <c r="F70" s="120"/>
      <c r="G70" s="66" t="s">
        <v>106</v>
      </c>
      <c r="H70" s="121"/>
      <c r="I70" s="121"/>
      <c r="J70" s="121"/>
      <c r="K70" s="121"/>
      <c r="L70" s="121"/>
      <c r="M70" s="66" t="s">
        <v>106</v>
      </c>
      <c r="N70" s="121"/>
      <c r="O70" s="109">
        <v>1</v>
      </c>
      <c r="P70" s="110"/>
      <c r="Q70" s="122" t="s">
        <v>177</v>
      </c>
    </row>
    <row r="71" spans="1:17" ht="36" x14ac:dyDescent="0.3">
      <c r="A71" s="117">
        <v>9</v>
      </c>
      <c r="B71" s="118" t="s">
        <v>178</v>
      </c>
      <c r="C71" s="119"/>
      <c r="D71" s="119"/>
      <c r="E71" s="119"/>
      <c r="F71" s="120"/>
      <c r="G71" s="66" t="s">
        <v>106</v>
      </c>
      <c r="H71" s="121"/>
      <c r="I71" s="121"/>
      <c r="J71" s="121"/>
      <c r="K71" s="121"/>
      <c r="L71" s="121"/>
      <c r="M71" s="66" t="s">
        <v>106</v>
      </c>
      <c r="N71" s="121"/>
      <c r="O71" s="109">
        <v>1</v>
      </c>
      <c r="P71" s="110"/>
      <c r="Q71" s="122" t="s">
        <v>179</v>
      </c>
    </row>
    <row r="72" spans="1:17" ht="36" x14ac:dyDescent="0.3">
      <c r="A72" s="64">
        <v>10</v>
      </c>
      <c r="B72" s="118" t="s">
        <v>180</v>
      </c>
      <c r="C72" s="119"/>
      <c r="D72" s="119"/>
      <c r="E72" s="119"/>
      <c r="F72" s="120"/>
      <c r="G72" s="66" t="s">
        <v>106</v>
      </c>
      <c r="H72" s="121"/>
      <c r="I72" s="121"/>
      <c r="J72" s="121"/>
      <c r="K72" s="121"/>
      <c r="L72" s="121"/>
      <c r="M72" s="66" t="s">
        <v>106</v>
      </c>
      <c r="N72" s="121"/>
      <c r="O72" s="109">
        <v>5</v>
      </c>
      <c r="P72" s="110"/>
      <c r="Q72" s="122" t="s">
        <v>177</v>
      </c>
    </row>
    <row r="73" spans="1:17" ht="18" x14ac:dyDescent="0.3">
      <c r="A73" s="100" t="s">
        <v>181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7"/>
    </row>
    <row r="74" spans="1:17" ht="36" x14ac:dyDescent="0.3">
      <c r="A74" s="64">
        <v>11</v>
      </c>
      <c r="B74" s="118" t="s">
        <v>182</v>
      </c>
      <c r="C74" s="119"/>
      <c r="D74" s="119"/>
      <c r="E74" s="119"/>
      <c r="F74" s="120"/>
      <c r="G74" s="66" t="s">
        <v>106</v>
      </c>
      <c r="H74" s="121"/>
      <c r="I74" s="121"/>
      <c r="J74" s="121"/>
      <c r="K74" s="121"/>
      <c r="L74" s="121"/>
      <c r="M74" s="121"/>
      <c r="N74" s="66" t="s">
        <v>106</v>
      </c>
      <c r="O74" s="109">
        <v>2</v>
      </c>
      <c r="P74" s="110"/>
      <c r="Q74" s="122" t="s">
        <v>183</v>
      </c>
    </row>
    <row r="75" spans="1:17" ht="36" x14ac:dyDescent="0.3">
      <c r="A75" s="68">
        <v>12</v>
      </c>
      <c r="B75" s="118" t="s">
        <v>184</v>
      </c>
      <c r="C75" s="119"/>
      <c r="D75" s="119"/>
      <c r="E75" s="119"/>
      <c r="F75" s="120"/>
      <c r="G75" s="66" t="s">
        <v>106</v>
      </c>
      <c r="H75" s="121"/>
      <c r="I75" s="121"/>
      <c r="J75" s="121"/>
      <c r="K75" s="121"/>
      <c r="L75" s="121"/>
      <c r="M75" s="121"/>
      <c r="N75" s="66" t="s">
        <v>106</v>
      </c>
      <c r="O75" s="109">
        <v>1</v>
      </c>
      <c r="P75" s="110"/>
      <c r="Q75" s="122" t="s">
        <v>183</v>
      </c>
    </row>
    <row r="76" spans="1:17" ht="36" x14ac:dyDescent="0.3">
      <c r="A76" s="117">
        <v>13</v>
      </c>
      <c r="B76" s="118" t="s">
        <v>185</v>
      </c>
      <c r="C76" s="119"/>
      <c r="D76" s="119"/>
      <c r="E76" s="119"/>
      <c r="F76" s="120"/>
      <c r="G76" s="66" t="s">
        <v>106</v>
      </c>
      <c r="H76" s="121"/>
      <c r="I76" s="121"/>
      <c r="J76" s="121"/>
      <c r="K76" s="121"/>
      <c r="L76" s="121"/>
      <c r="M76" s="121"/>
      <c r="N76" s="66" t="s">
        <v>106</v>
      </c>
      <c r="O76" s="109">
        <v>1</v>
      </c>
      <c r="P76" s="110"/>
      <c r="Q76" s="122" t="s">
        <v>183</v>
      </c>
    </row>
    <row r="77" spans="1:17" ht="36" x14ac:dyDescent="0.3">
      <c r="A77" s="64">
        <v>14</v>
      </c>
      <c r="B77" s="118" t="s">
        <v>186</v>
      </c>
      <c r="C77" s="119"/>
      <c r="D77" s="119"/>
      <c r="E77" s="119"/>
      <c r="F77" s="120"/>
      <c r="G77" s="66" t="s">
        <v>106</v>
      </c>
      <c r="H77" s="121"/>
      <c r="I77" s="121"/>
      <c r="J77" s="121"/>
      <c r="K77" s="121"/>
      <c r="L77" s="121"/>
      <c r="M77" s="66" t="s">
        <v>106</v>
      </c>
      <c r="N77" s="121"/>
      <c r="O77" s="109">
        <v>4</v>
      </c>
      <c r="P77" s="110"/>
      <c r="Q77" s="122" t="s">
        <v>187</v>
      </c>
    </row>
    <row r="78" spans="1:17" ht="36" x14ac:dyDescent="0.3">
      <c r="A78" s="68">
        <v>15</v>
      </c>
      <c r="B78" s="118" t="s">
        <v>188</v>
      </c>
      <c r="C78" s="119"/>
      <c r="D78" s="119"/>
      <c r="E78" s="119"/>
      <c r="F78" s="120"/>
      <c r="G78" s="121"/>
      <c r="H78" s="66" t="s">
        <v>106</v>
      </c>
      <c r="I78" s="121"/>
      <c r="J78" s="121"/>
      <c r="K78" s="121"/>
      <c r="L78" s="121"/>
      <c r="M78" s="66" t="s">
        <v>106</v>
      </c>
      <c r="N78" s="121"/>
      <c r="O78" s="109">
        <v>2</v>
      </c>
      <c r="P78" s="110"/>
      <c r="Q78" s="122" t="s">
        <v>187</v>
      </c>
    </row>
    <row r="79" spans="1:17" ht="36" x14ac:dyDescent="0.3">
      <c r="A79" s="68">
        <v>16</v>
      </c>
      <c r="B79" s="118" t="s">
        <v>189</v>
      </c>
      <c r="C79" s="119"/>
      <c r="D79" s="119"/>
      <c r="E79" s="119"/>
      <c r="F79" s="120"/>
      <c r="G79" s="66" t="s">
        <v>106</v>
      </c>
      <c r="H79" s="121"/>
      <c r="I79" s="121"/>
      <c r="J79" s="121"/>
      <c r="K79" s="121"/>
      <c r="L79" s="121"/>
      <c r="M79" s="66" t="s">
        <v>106</v>
      </c>
      <c r="N79" s="121"/>
      <c r="O79" s="109">
        <v>1</v>
      </c>
      <c r="P79" s="110"/>
      <c r="Q79" s="122" t="s">
        <v>187</v>
      </c>
    </row>
    <row r="80" spans="1:17" ht="36" x14ac:dyDescent="0.3">
      <c r="A80" s="68">
        <v>17</v>
      </c>
      <c r="B80" s="118" t="s">
        <v>190</v>
      </c>
      <c r="C80" s="119"/>
      <c r="D80" s="119"/>
      <c r="E80" s="119"/>
      <c r="F80" s="120"/>
      <c r="G80" s="66" t="s">
        <v>106</v>
      </c>
      <c r="H80" s="70"/>
      <c r="I80" s="70"/>
      <c r="J80" s="70"/>
      <c r="K80" s="70"/>
      <c r="L80" s="70"/>
      <c r="M80" s="66" t="s">
        <v>106</v>
      </c>
      <c r="N80" s="70"/>
      <c r="O80" s="109">
        <v>1</v>
      </c>
      <c r="P80" s="110"/>
      <c r="Q80" s="98" t="s">
        <v>191</v>
      </c>
    </row>
    <row r="81" spans="1:17" ht="18" x14ac:dyDescent="0.3">
      <c r="A81" s="100" t="s">
        <v>192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7"/>
    </row>
    <row r="82" spans="1:17" ht="54" customHeight="1" x14ac:dyDescent="0.3">
      <c r="A82" s="64">
        <v>18</v>
      </c>
      <c r="B82" s="69" t="s">
        <v>193</v>
      </c>
      <c r="C82" s="69"/>
      <c r="D82" s="69"/>
      <c r="E82" s="69"/>
      <c r="F82" s="69"/>
      <c r="G82" s="66" t="s">
        <v>106</v>
      </c>
      <c r="H82" s="52"/>
      <c r="I82" s="52"/>
      <c r="J82" s="52"/>
      <c r="K82" s="66" t="s">
        <v>106</v>
      </c>
      <c r="L82" s="52"/>
      <c r="M82" s="52"/>
      <c r="N82" s="52"/>
      <c r="O82" s="128">
        <v>2</v>
      </c>
      <c r="P82" s="129"/>
      <c r="Q82" s="130" t="s">
        <v>194</v>
      </c>
    </row>
    <row r="83" spans="1:17" ht="36" x14ac:dyDescent="0.3">
      <c r="A83" s="68">
        <v>19</v>
      </c>
      <c r="B83" s="69" t="s">
        <v>195</v>
      </c>
      <c r="C83" s="69"/>
      <c r="D83" s="69"/>
      <c r="E83" s="69"/>
      <c r="F83" s="69"/>
      <c r="G83" s="66" t="s">
        <v>106</v>
      </c>
      <c r="H83" s="121"/>
      <c r="I83" s="121"/>
      <c r="J83" s="121"/>
      <c r="K83" s="121"/>
      <c r="L83" s="121"/>
      <c r="M83" s="66" t="s">
        <v>106</v>
      </c>
      <c r="N83" s="121"/>
      <c r="O83" s="109">
        <v>4</v>
      </c>
      <c r="P83" s="110"/>
      <c r="Q83" s="122" t="s">
        <v>107</v>
      </c>
    </row>
    <row r="84" spans="1:17" ht="36" x14ac:dyDescent="0.3">
      <c r="A84" s="64">
        <v>20</v>
      </c>
      <c r="B84" s="69" t="s">
        <v>196</v>
      </c>
      <c r="C84" s="69"/>
      <c r="D84" s="69"/>
      <c r="E84" s="69"/>
      <c r="F84" s="69"/>
      <c r="G84" s="66" t="s">
        <v>106</v>
      </c>
      <c r="H84" s="121"/>
      <c r="I84" s="121"/>
      <c r="J84" s="121"/>
      <c r="K84" s="121"/>
      <c r="L84" s="121"/>
      <c r="M84" s="66" t="s">
        <v>106</v>
      </c>
      <c r="N84" s="121"/>
      <c r="O84" s="109">
        <v>1</v>
      </c>
      <c r="P84" s="110"/>
      <c r="Q84" s="122" t="s">
        <v>197</v>
      </c>
    </row>
    <row r="85" spans="1:17" ht="36" x14ac:dyDescent="0.3">
      <c r="A85" s="68">
        <v>21</v>
      </c>
      <c r="B85" s="69" t="s">
        <v>198</v>
      </c>
      <c r="C85" s="69"/>
      <c r="D85" s="69"/>
      <c r="E85" s="69"/>
      <c r="F85" s="69"/>
      <c r="G85" s="66" t="s">
        <v>106</v>
      </c>
      <c r="H85" s="121"/>
      <c r="I85" s="121"/>
      <c r="J85" s="121"/>
      <c r="K85" s="121"/>
      <c r="L85" s="121"/>
      <c r="M85" s="66" t="s">
        <v>106</v>
      </c>
      <c r="N85" s="121"/>
      <c r="O85" s="109">
        <v>4</v>
      </c>
      <c r="P85" s="110"/>
      <c r="Q85" s="122" t="s">
        <v>199</v>
      </c>
    </row>
    <row r="86" spans="1:17" ht="36" x14ac:dyDescent="0.3">
      <c r="A86" s="117">
        <v>22</v>
      </c>
      <c r="B86" s="69" t="s">
        <v>200</v>
      </c>
      <c r="C86" s="69"/>
      <c r="D86" s="69"/>
      <c r="E86" s="69"/>
      <c r="F86" s="69"/>
      <c r="G86" s="66" t="s">
        <v>106</v>
      </c>
      <c r="H86" s="121"/>
      <c r="I86" s="66" t="s">
        <v>106</v>
      </c>
      <c r="J86" s="121"/>
      <c r="K86" s="121"/>
      <c r="L86" s="121"/>
      <c r="M86" s="66" t="s">
        <v>106</v>
      </c>
      <c r="N86" s="121"/>
      <c r="O86" s="109">
        <v>2</v>
      </c>
      <c r="P86" s="110"/>
      <c r="Q86" s="122" t="s">
        <v>171</v>
      </c>
    </row>
    <row r="87" spans="1:17" ht="36" x14ac:dyDescent="0.3">
      <c r="A87" s="64">
        <v>23</v>
      </c>
      <c r="B87" s="69" t="s">
        <v>201</v>
      </c>
      <c r="C87" s="69"/>
      <c r="D87" s="69"/>
      <c r="E87" s="69"/>
      <c r="F87" s="69"/>
      <c r="G87" s="66" t="s">
        <v>106</v>
      </c>
      <c r="H87" s="121"/>
      <c r="I87" s="121"/>
      <c r="J87" s="121"/>
      <c r="K87" s="121"/>
      <c r="L87" s="121"/>
      <c r="M87" s="66" t="s">
        <v>106</v>
      </c>
      <c r="N87" s="121"/>
      <c r="O87" s="109">
        <v>3</v>
      </c>
      <c r="P87" s="110"/>
      <c r="Q87" s="122" t="s">
        <v>107</v>
      </c>
    </row>
    <row r="88" spans="1:17" ht="18" x14ac:dyDescent="0.3">
      <c r="A88" s="100" t="s">
        <v>202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7"/>
    </row>
    <row r="89" spans="1:17" ht="36" x14ac:dyDescent="0.3">
      <c r="A89" s="117">
        <v>24</v>
      </c>
      <c r="B89" s="69" t="s">
        <v>203</v>
      </c>
      <c r="C89" s="69"/>
      <c r="D89" s="69"/>
      <c r="E89" s="69"/>
      <c r="F89" s="69"/>
      <c r="G89" s="66" t="s">
        <v>106</v>
      </c>
      <c r="H89" s="121"/>
      <c r="I89" s="121"/>
      <c r="J89" s="121"/>
      <c r="K89" s="121"/>
      <c r="L89" s="121"/>
      <c r="M89" s="66" t="s">
        <v>106</v>
      </c>
      <c r="N89" s="121"/>
      <c r="O89" s="109">
        <v>4</v>
      </c>
      <c r="P89" s="110"/>
      <c r="Q89" s="122" t="s">
        <v>107</v>
      </c>
    </row>
    <row r="90" spans="1:17" ht="36" customHeight="1" x14ac:dyDescent="0.3">
      <c r="A90" s="64">
        <v>25</v>
      </c>
      <c r="B90" s="69" t="s">
        <v>204</v>
      </c>
      <c r="C90" s="69"/>
      <c r="D90" s="69"/>
      <c r="E90" s="69"/>
      <c r="F90" s="69"/>
      <c r="G90" s="66"/>
      <c r="H90" s="66" t="s">
        <v>106</v>
      </c>
      <c r="I90" s="121"/>
      <c r="J90" s="121"/>
      <c r="K90" s="121"/>
      <c r="L90" s="121"/>
      <c r="M90" s="66" t="s">
        <v>106</v>
      </c>
      <c r="N90" s="121"/>
      <c r="O90" s="109" t="s">
        <v>205</v>
      </c>
      <c r="P90" s="110"/>
      <c r="Q90" s="122" t="s">
        <v>169</v>
      </c>
    </row>
    <row r="91" spans="1:17" ht="36" customHeight="1" x14ac:dyDescent="0.3">
      <c r="A91" s="68">
        <v>26</v>
      </c>
      <c r="B91" s="69" t="s">
        <v>206</v>
      </c>
      <c r="C91" s="69"/>
      <c r="D91" s="69"/>
      <c r="E91" s="69"/>
      <c r="F91" s="69"/>
      <c r="G91" s="66"/>
      <c r="H91" s="66" t="s">
        <v>106</v>
      </c>
      <c r="I91" s="121"/>
      <c r="J91" s="121"/>
      <c r="K91" s="121"/>
      <c r="L91" s="121"/>
      <c r="M91" s="66" t="s">
        <v>106</v>
      </c>
      <c r="N91" s="121"/>
      <c r="O91" s="109" t="s">
        <v>205</v>
      </c>
      <c r="P91" s="110"/>
      <c r="Q91" s="122" t="s">
        <v>173</v>
      </c>
    </row>
    <row r="92" spans="1:17" ht="36" customHeight="1" x14ac:dyDescent="0.3">
      <c r="A92" s="64">
        <v>27</v>
      </c>
      <c r="B92" s="69" t="s">
        <v>207</v>
      </c>
      <c r="C92" s="69"/>
      <c r="D92" s="69"/>
      <c r="E92" s="69"/>
      <c r="F92" s="69"/>
      <c r="G92" s="66"/>
      <c r="H92" s="66" t="s">
        <v>106</v>
      </c>
      <c r="I92" s="121"/>
      <c r="J92" s="121"/>
      <c r="K92" s="121"/>
      <c r="L92" s="121"/>
      <c r="M92" s="66" t="s">
        <v>106</v>
      </c>
      <c r="N92" s="121"/>
      <c r="O92" s="109" t="s">
        <v>205</v>
      </c>
      <c r="P92" s="110"/>
      <c r="Q92" s="122" t="s">
        <v>173</v>
      </c>
    </row>
    <row r="93" spans="1:17" ht="18" x14ac:dyDescent="0.3">
      <c r="A93" s="100" t="s">
        <v>208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7"/>
    </row>
    <row r="94" spans="1:17" ht="36" customHeight="1" x14ac:dyDescent="0.3">
      <c r="A94" s="68">
        <v>28</v>
      </c>
      <c r="B94" s="69" t="s">
        <v>209</v>
      </c>
      <c r="C94" s="69"/>
      <c r="D94" s="69"/>
      <c r="E94" s="69"/>
      <c r="F94" s="69"/>
      <c r="G94" s="66"/>
      <c r="H94" s="66" t="s">
        <v>106</v>
      </c>
      <c r="I94" s="121"/>
      <c r="J94" s="121"/>
      <c r="K94" s="121"/>
      <c r="L94" s="121"/>
      <c r="M94" s="66" t="s">
        <v>106</v>
      </c>
      <c r="N94" s="121"/>
      <c r="O94" s="109" t="s">
        <v>210</v>
      </c>
      <c r="P94" s="110"/>
      <c r="Q94" s="122" t="s">
        <v>211</v>
      </c>
    </row>
    <row r="95" spans="1:17" ht="36" customHeight="1" x14ac:dyDescent="0.3">
      <c r="A95" s="68">
        <v>29</v>
      </c>
      <c r="B95" s="69" t="s">
        <v>212</v>
      </c>
      <c r="C95" s="69"/>
      <c r="D95" s="69"/>
      <c r="E95" s="69"/>
      <c r="F95" s="69"/>
      <c r="G95" s="66"/>
      <c r="H95" s="66" t="s">
        <v>106</v>
      </c>
      <c r="I95" s="121"/>
      <c r="J95" s="121"/>
      <c r="K95" s="121"/>
      <c r="L95" s="121"/>
      <c r="M95" s="66" t="s">
        <v>106</v>
      </c>
      <c r="N95" s="121"/>
      <c r="O95" s="109">
        <v>1</v>
      </c>
      <c r="P95" s="110"/>
      <c r="Q95" s="122" t="s">
        <v>213</v>
      </c>
    </row>
    <row r="96" spans="1:17" ht="36" customHeight="1" x14ac:dyDescent="0.3">
      <c r="A96" s="117">
        <v>30</v>
      </c>
      <c r="B96" s="69" t="s">
        <v>214</v>
      </c>
      <c r="C96" s="69"/>
      <c r="D96" s="69"/>
      <c r="E96" s="69"/>
      <c r="F96" s="69"/>
      <c r="G96" s="66" t="s">
        <v>106</v>
      </c>
      <c r="H96" s="121"/>
      <c r="I96" s="121"/>
      <c r="J96" s="121"/>
      <c r="K96" s="121"/>
      <c r="L96" s="121"/>
      <c r="M96" s="66" t="s">
        <v>106</v>
      </c>
      <c r="N96" s="121"/>
      <c r="O96" s="109">
        <v>1</v>
      </c>
      <c r="P96" s="110"/>
      <c r="Q96" s="122" t="s">
        <v>215</v>
      </c>
    </row>
    <row r="97" spans="1:17" ht="54" customHeight="1" x14ac:dyDescent="0.3">
      <c r="A97" s="64">
        <v>31</v>
      </c>
      <c r="B97" s="69" t="s">
        <v>216</v>
      </c>
      <c r="C97" s="69"/>
      <c r="D97" s="69"/>
      <c r="E97" s="69"/>
      <c r="F97" s="69"/>
      <c r="G97" s="66" t="s">
        <v>106</v>
      </c>
      <c r="H97" s="121"/>
      <c r="I97" s="121"/>
      <c r="J97" s="121"/>
      <c r="K97" s="121"/>
      <c r="L97" s="121"/>
      <c r="M97" s="66" t="s">
        <v>106</v>
      </c>
      <c r="N97" s="121"/>
      <c r="O97" s="109">
        <v>2</v>
      </c>
      <c r="P97" s="110"/>
      <c r="Q97" s="122" t="s">
        <v>217</v>
      </c>
    </row>
    <row r="98" spans="1:17" ht="36" customHeight="1" x14ac:dyDescent="0.3">
      <c r="A98" s="68">
        <v>32</v>
      </c>
      <c r="B98" s="69" t="s">
        <v>218</v>
      </c>
      <c r="C98" s="69"/>
      <c r="D98" s="69"/>
      <c r="E98" s="69"/>
      <c r="F98" s="69"/>
      <c r="G98" s="66"/>
      <c r="H98" s="66" t="s">
        <v>106</v>
      </c>
      <c r="I98" s="121"/>
      <c r="J98" s="121"/>
      <c r="K98" s="121"/>
      <c r="L98" s="121"/>
      <c r="M98" s="66" t="s">
        <v>106</v>
      </c>
      <c r="N98" s="121"/>
      <c r="O98" s="109">
        <v>4</v>
      </c>
      <c r="P98" s="110"/>
      <c r="Q98" s="122" t="s">
        <v>219</v>
      </c>
    </row>
    <row r="99" spans="1:17" ht="36" customHeight="1" x14ac:dyDescent="0.3">
      <c r="A99" s="64">
        <v>33</v>
      </c>
      <c r="B99" s="69" t="s">
        <v>220</v>
      </c>
      <c r="C99" s="69"/>
      <c r="D99" s="69"/>
      <c r="E99" s="69"/>
      <c r="F99" s="69"/>
      <c r="G99" s="66"/>
      <c r="H99" s="66" t="s">
        <v>106</v>
      </c>
      <c r="I99" s="121"/>
      <c r="J99" s="121"/>
      <c r="K99" s="121"/>
      <c r="L99" s="121"/>
      <c r="M99" s="66" t="s">
        <v>106</v>
      </c>
      <c r="N99" s="121"/>
      <c r="O99" s="109">
        <v>6</v>
      </c>
      <c r="P99" s="110"/>
      <c r="Q99" s="122" t="s">
        <v>221</v>
      </c>
    </row>
    <row r="100" spans="1:17" ht="36" x14ac:dyDescent="0.3">
      <c r="A100" s="68">
        <v>34</v>
      </c>
      <c r="B100" s="69" t="s">
        <v>222</v>
      </c>
      <c r="C100" s="69"/>
      <c r="D100" s="69"/>
      <c r="E100" s="69"/>
      <c r="F100" s="69"/>
      <c r="G100" s="66"/>
      <c r="H100" s="66" t="s">
        <v>106</v>
      </c>
      <c r="I100" s="121"/>
      <c r="J100" s="121"/>
      <c r="K100" s="121"/>
      <c r="L100" s="121"/>
      <c r="M100" s="66" t="s">
        <v>106</v>
      </c>
      <c r="N100" s="121"/>
      <c r="O100" s="109">
        <v>7</v>
      </c>
      <c r="P100" s="110"/>
      <c r="Q100" s="122" t="s">
        <v>223</v>
      </c>
    </row>
    <row r="101" spans="1:17" ht="36" x14ac:dyDescent="0.3">
      <c r="A101" s="68">
        <v>35</v>
      </c>
      <c r="B101" s="69" t="s">
        <v>224</v>
      </c>
      <c r="C101" s="69"/>
      <c r="D101" s="69"/>
      <c r="E101" s="69"/>
      <c r="F101" s="69"/>
      <c r="G101" s="66"/>
      <c r="H101" s="70"/>
      <c r="I101" s="66" t="s">
        <v>106</v>
      </c>
      <c r="J101" s="70"/>
      <c r="K101" s="70"/>
      <c r="L101" s="70"/>
      <c r="M101" s="66" t="s">
        <v>106</v>
      </c>
      <c r="N101" s="70"/>
      <c r="O101" s="109">
        <v>2</v>
      </c>
      <c r="P101" s="110"/>
      <c r="Q101" s="98" t="s">
        <v>225</v>
      </c>
    </row>
    <row r="102" spans="1:17" ht="18" x14ac:dyDescent="0.3">
      <c r="A102" s="100" t="s">
        <v>226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7"/>
    </row>
    <row r="103" spans="1:17" ht="28.8" x14ac:dyDescent="0.3">
      <c r="A103" s="64">
        <v>36</v>
      </c>
      <c r="B103" s="69" t="s">
        <v>227</v>
      </c>
      <c r="C103" s="69"/>
      <c r="D103" s="69"/>
      <c r="E103" s="69"/>
      <c r="F103" s="69"/>
      <c r="G103" s="66"/>
      <c r="H103" s="52"/>
      <c r="I103" s="52"/>
      <c r="J103" s="66" t="s">
        <v>106</v>
      </c>
      <c r="K103" s="52"/>
      <c r="L103" s="52"/>
      <c r="M103" s="66" t="s">
        <v>106</v>
      </c>
      <c r="N103" s="52"/>
      <c r="O103" s="128">
        <v>50</v>
      </c>
      <c r="P103" s="129"/>
      <c r="Q103" s="130" t="s">
        <v>228</v>
      </c>
    </row>
    <row r="104" spans="1:17" ht="36" x14ac:dyDescent="0.3">
      <c r="A104" s="68">
        <v>37</v>
      </c>
      <c r="B104" s="69" t="s">
        <v>229</v>
      </c>
      <c r="C104" s="69"/>
      <c r="D104" s="69"/>
      <c r="E104" s="69"/>
      <c r="F104" s="69"/>
      <c r="G104" s="66"/>
      <c r="H104" s="121"/>
      <c r="I104" s="121"/>
      <c r="J104" s="66" t="s">
        <v>106</v>
      </c>
      <c r="K104" s="121"/>
      <c r="L104" s="121"/>
      <c r="M104" s="66" t="s">
        <v>106</v>
      </c>
      <c r="N104" s="121"/>
      <c r="O104" s="109">
        <v>2</v>
      </c>
      <c r="P104" s="110"/>
      <c r="Q104" s="122" t="s">
        <v>230</v>
      </c>
    </row>
    <row r="105" spans="1:17" ht="36" x14ac:dyDescent="0.3">
      <c r="A105" s="64">
        <v>38</v>
      </c>
      <c r="B105" s="69" t="s">
        <v>231</v>
      </c>
      <c r="C105" s="69"/>
      <c r="D105" s="69"/>
      <c r="E105" s="69"/>
      <c r="F105" s="69"/>
      <c r="G105" s="66"/>
      <c r="H105" s="121"/>
      <c r="I105" s="121"/>
      <c r="J105" s="66" t="s">
        <v>106</v>
      </c>
      <c r="K105" s="121"/>
      <c r="L105" s="121"/>
      <c r="M105" s="66" t="s">
        <v>106</v>
      </c>
      <c r="N105" s="121"/>
      <c r="O105" s="109">
        <v>5</v>
      </c>
      <c r="P105" s="110"/>
      <c r="Q105" s="122" t="s">
        <v>232</v>
      </c>
    </row>
    <row r="106" spans="1:17" ht="28.8" x14ac:dyDescent="0.3">
      <c r="A106" s="68">
        <v>39</v>
      </c>
      <c r="B106" s="69" t="s">
        <v>233</v>
      </c>
      <c r="C106" s="69"/>
      <c r="D106" s="69"/>
      <c r="E106" s="69"/>
      <c r="F106" s="69"/>
      <c r="G106" s="66"/>
      <c r="H106" s="121"/>
      <c r="I106" s="121"/>
      <c r="J106" s="121"/>
      <c r="K106" s="121"/>
      <c r="L106" s="121"/>
      <c r="M106" s="66"/>
      <c r="N106" s="121"/>
      <c r="O106" s="109"/>
      <c r="P106" s="110"/>
      <c r="Q106" s="122"/>
    </row>
    <row r="107" spans="1:17" ht="36" x14ac:dyDescent="0.3">
      <c r="A107" s="117">
        <v>40</v>
      </c>
      <c r="B107" s="69" t="s">
        <v>234</v>
      </c>
      <c r="C107" s="69"/>
      <c r="D107" s="69"/>
      <c r="E107" s="69"/>
      <c r="F107" s="69"/>
      <c r="G107" s="66"/>
      <c r="H107" s="121"/>
      <c r="I107" s="121"/>
      <c r="J107" s="66" t="s">
        <v>106</v>
      </c>
      <c r="K107" s="121"/>
      <c r="L107" s="121"/>
      <c r="M107" s="66" t="s">
        <v>106</v>
      </c>
      <c r="N107" s="121"/>
      <c r="O107" s="109">
        <v>2</v>
      </c>
      <c r="P107" s="110"/>
      <c r="Q107" s="122" t="s">
        <v>232</v>
      </c>
    </row>
    <row r="108" spans="1:17" ht="36" x14ac:dyDescent="0.3">
      <c r="A108" s="64">
        <v>41</v>
      </c>
      <c r="B108" s="69" t="s">
        <v>235</v>
      </c>
      <c r="C108" s="69"/>
      <c r="D108" s="69"/>
      <c r="E108" s="69"/>
      <c r="F108" s="69"/>
      <c r="G108" s="66"/>
      <c r="H108" s="121"/>
      <c r="I108" s="121"/>
      <c r="J108" s="66" t="s">
        <v>106</v>
      </c>
      <c r="K108" s="121"/>
      <c r="L108" s="121"/>
      <c r="M108" s="66" t="s">
        <v>106</v>
      </c>
      <c r="N108" s="121"/>
      <c r="O108" s="109">
        <v>1</v>
      </c>
      <c r="P108" s="110"/>
      <c r="Q108" s="122" t="s">
        <v>236</v>
      </c>
    </row>
    <row r="109" spans="1:17" ht="36" x14ac:dyDescent="0.3">
      <c r="A109" s="68">
        <v>42</v>
      </c>
      <c r="B109" s="69" t="s">
        <v>237</v>
      </c>
      <c r="C109" s="69"/>
      <c r="D109" s="69"/>
      <c r="E109" s="69"/>
      <c r="F109" s="69"/>
      <c r="G109" s="66"/>
      <c r="H109" s="121"/>
      <c r="I109" s="66" t="s">
        <v>106</v>
      </c>
      <c r="J109" s="121"/>
      <c r="K109" s="121"/>
      <c r="L109" s="121"/>
      <c r="M109" s="66" t="s">
        <v>106</v>
      </c>
      <c r="N109" s="121"/>
      <c r="O109" s="109">
        <v>13</v>
      </c>
      <c r="P109" s="110"/>
      <c r="Q109" s="122" t="s">
        <v>238</v>
      </c>
    </row>
    <row r="110" spans="1:17" ht="36" x14ac:dyDescent="0.3">
      <c r="A110" s="64">
        <v>43</v>
      </c>
      <c r="B110" s="69" t="s">
        <v>239</v>
      </c>
      <c r="C110" s="69"/>
      <c r="D110" s="69"/>
      <c r="E110" s="69"/>
      <c r="F110" s="69"/>
      <c r="G110" s="66"/>
      <c r="H110" s="121"/>
      <c r="I110" s="121"/>
      <c r="J110" s="66" t="s">
        <v>106</v>
      </c>
      <c r="K110" s="121"/>
      <c r="L110" s="121"/>
      <c r="M110" s="66" t="s">
        <v>106</v>
      </c>
      <c r="N110" s="121"/>
      <c r="O110" s="109">
        <v>2</v>
      </c>
      <c r="P110" s="110"/>
      <c r="Q110" s="122" t="s">
        <v>240</v>
      </c>
    </row>
    <row r="111" spans="1:17" ht="28.8" x14ac:dyDescent="0.3">
      <c r="A111" s="64">
        <v>44</v>
      </c>
      <c r="B111" s="69" t="s">
        <v>241</v>
      </c>
      <c r="C111" s="69"/>
      <c r="D111" s="69"/>
      <c r="E111" s="69"/>
      <c r="F111" s="69"/>
      <c r="G111" s="66"/>
      <c r="H111" s="121"/>
      <c r="I111" s="121"/>
      <c r="J111" s="121"/>
      <c r="K111" s="121"/>
      <c r="L111" s="121"/>
      <c r="M111" s="66"/>
      <c r="N111" s="121"/>
      <c r="O111" s="109"/>
      <c r="P111" s="110"/>
      <c r="Q111" s="122"/>
    </row>
    <row r="112" spans="1:17" ht="28.8" x14ac:dyDescent="0.3">
      <c r="A112" s="68">
        <v>45</v>
      </c>
      <c r="B112" s="69" t="s">
        <v>242</v>
      </c>
      <c r="C112" s="69"/>
      <c r="D112" s="69"/>
      <c r="E112" s="69"/>
      <c r="F112" s="69"/>
      <c r="G112" s="66"/>
      <c r="H112" s="121"/>
      <c r="I112" s="121"/>
      <c r="J112" s="121"/>
      <c r="K112" s="121"/>
      <c r="L112" s="121"/>
      <c r="M112" s="66"/>
      <c r="N112" s="121"/>
      <c r="O112" s="109"/>
      <c r="P112" s="110"/>
      <c r="Q112" s="122"/>
    </row>
    <row r="113" spans="1:17" ht="36" x14ac:dyDescent="0.3">
      <c r="A113" s="64">
        <v>46</v>
      </c>
      <c r="B113" s="69" t="s">
        <v>243</v>
      </c>
      <c r="C113" s="69"/>
      <c r="D113" s="69"/>
      <c r="E113" s="69"/>
      <c r="F113" s="69"/>
      <c r="G113" s="66"/>
      <c r="H113" s="66" t="s">
        <v>106</v>
      </c>
      <c r="I113" s="121"/>
      <c r="J113" s="121"/>
      <c r="K113" s="121"/>
      <c r="L113" s="121"/>
      <c r="M113" s="66" t="s">
        <v>106</v>
      </c>
      <c r="N113" s="121"/>
      <c r="O113" s="109">
        <v>3</v>
      </c>
      <c r="P113" s="110"/>
      <c r="Q113" s="122" t="s">
        <v>244</v>
      </c>
    </row>
    <row r="114" spans="1:17" ht="54" x14ac:dyDescent="0.3">
      <c r="A114" s="68">
        <v>47</v>
      </c>
      <c r="B114" s="69" t="s">
        <v>245</v>
      </c>
      <c r="C114" s="69"/>
      <c r="D114" s="69"/>
      <c r="E114" s="69"/>
      <c r="F114" s="69"/>
      <c r="G114" s="66"/>
      <c r="H114" s="121"/>
      <c r="I114" s="121"/>
      <c r="J114" s="66" t="s">
        <v>106</v>
      </c>
      <c r="K114" s="121"/>
      <c r="L114" s="121"/>
      <c r="M114" s="66" t="s">
        <v>106</v>
      </c>
      <c r="N114" s="121"/>
      <c r="O114" s="109">
        <f>153-147</f>
        <v>6</v>
      </c>
      <c r="P114" s="110"/>
      <c r="Q114" s="122" t="s">
        <v>246</v>
      </c>
    </row>
    <row r="115" spans="1:17" ht="18" x14ac:dyDescent="0.3">
      <c r="A115" s="100" t="s">
        <v>247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7"/>
    </row>
    <row r="116" spans="1:17" ht="36" x14ac:dyDescent="0.3">
      <c r="A116" s="68">
        <v>48</v>
      </c>
      <c r="B116" s="69" t="s">
        <v>248</v>
      </c>
      <c r="C116" s="69"/>
      <c r="D116" s="69"/>
      <c r="E116" s="69"/>
      <c r="F116" s="69"/>
      <c r="G116" s="66" t="s">
        <v>106</v>
      </c>
      <c r="H116" s="131"/>
      <c r="I116" s="121"/>
      <c r="J116" s="121"/>
      <c r="K116" s="121"/>
      <c r="L116" s="121"/>
      <c r="M116" s="66" t="s">
        <v>106</v>
      </c>
      <c r="N116" s="121"/>
      <c r="O116" s="132">
        <v>11</v>
      </c>
      <c r="P116" s="133"/>
      <c r="Q116" s="122" t="s">
        <v>159</v>
      </c>
    </row>
    <row r="117" spans="1:17" ht="36" x14ac:dyDescent="0.3">
      <c r="A117" s="64">
        <v>49</v>
      </c>
      <c r="B117" s="69" t="s">
        <v>249</v>
      </c>
      <c r="C117" s="69"/>
      <c r="D117" s="69"/>
      <c r="E117" s="69"/>
      <c r="F117" s="69"/>
      <c r="G117" s="66" t="s">
        <v>106</v>
      </c>
      <c r="H117" s="131"/>
      <c r="I117" s="121"/>
      <c r="J117" s="121"/>
      <c r="K117" s="121"/>
      <c r="L117" s="121"/>
      <c r="M117" s="66" t="s">
        <v>106</v>
      </c>
      <c r="N117" s="121"/>
      <c r="O117" s="132">
        <f>137-47</f>
        <v>90</v>
      </c>
      <c r="P117" s="133"/>
      <c r="Q117" s="122" t="s">
        <v>159</v>
      </c>
    </row>
    <row r="118" spans="1:17" ht="36" x14ac:dyDescent="0.3">
      <c r="A118" s="64">
        <v>50</v>
      </c>
      <c r="B118" s="69" t="s">
        <v>250</v>
      </c>
      <c r="C118" s="69"/>
      <c r="D118" s="69"/>
      <c r="E118" s="69"/>
      <c r="F118" s="69"/>
      <c r="G118" s="66" t="s">
        <v>106</v>
      </c>
      <c r="H118" s="131"/>
      <c r="I118" s="121"/>
      <c r="J118" s="121"/>
      <c r="K118" s="121"/>
      <c r="L118" s="121"/>
      <c r="M118" s="66" t="s">
        <v>106</v>
      </c>
      <c r="N118" s="121"/>
      <c r="O118" s="132">
        <v>55</v>
      </c>
      <c r="P118" s="133"/>
      <c r="Q118" s="122" t="s">
        <v>159</v>
      </c>
    </row>
    <row r="119" spans="1:17" ht="36" x14ac:dyDescent="0.3">
      <c r="A119" s="68">
        <v>51</v>
      </c>
      <c r="B119" s="69" t="s">
        <v>251</v>
      </c>
      <c r="C119" s="69"/>
      <c r="D119" s="69"/>
      <c r="E119" s="69"/>
      <c r="F119" s="69"/>
      <c r="G119" s="66" t="s">
        <v>106</v>
      </c>
      <c r="H119" s="131"/>
      <c r="I119" s="121"/>
      <c r="J119" s="121"/>
      <c r="K119" s="121"/>
      <c r="L119" s="121"/>
      <c r="M119" s="66" t="s">
        <v>106</v>
      </c>
      <c r="N119" s="121"/>
      <c r="O119" s="132">
        <v>6</v>
      </c>
      <c r="P119" s="133"/>
      <c r="Q119" s="122" t="s">
        <v>159</v>
      </c>
    </row>
    <row r="120" spans="1:17" ht="36" x14ac:dyDescent="0.3">
      <c r="A120" s="64">
        <v>52</v>
      </c>
      <c r="B120" s="69" t="s">
        <v>252</v>
      </c>
      <c r="C120" s="69"/>
      <c r="D120" s="69"/>
      <c r="E120" s="69"/>
      <c r="F120" s="69"/>
      <c r="G120" s="66" t="s">
        <v>106</v>
      </c>
      <c r="H120" s="131"/>
      <c r="I120" s="121"/>
      <c r="J120" s="121"/>
      <c r="K120" s="121"/>
      <c r="L120" s="121"/>
      <c r="M120" s="66" t="s">
        <v>106</v>
      </c>
      <c r="N120" s="121"/>
      <c r="O120" s="132">
        <v>30</v>
      </c>
      <c r="P120" s="133"/>
      <c r="Q120" s="122" t="s">
        <v>159</v>
      </c>
    </row>
    <row r="121" spans="1:17" ht="36" x14ac:dyDescent="0.3">
      <c r="A121" s="64">
        <v>53</v>
      </c>
      <c r="B121" s="69" t="s">
        <v>253</v>
      </c>
      <c r="C121" s="69"/>
      <c r="D121" s="69"/>
      <c r="E121" s="69"/>
      <c r="F121" s="69"/>
      <c r="G121" s="66" t="s">
        <v>106</v>
      </c>
      <c r="H121" s="131"/>
      <c r="I121" s="121"/>
      <c r="J121" s="121"/>
      <c r="K121" s="121"/>
      <c r="L121" s="121"/>
      <c r="M121" s="66" t="s">
        <v>106</v>
      </c>
      <c r="N121" s="121"/>
      <c r="O121" s="132">
        <v>1</v>
      </c>
      <c r="P121" s="133"/>
      <c r="Q121" s="122" t="s">
        <v>159</v>
      </c>
    </row>
    <row r="122" spans="1:17" ht="36" x14ac:dyDescent="0.3">
      <c r="A122" s="68">
        <v>54</v>
      </c>
      <c r="B122" s="69" t="s">
        <v>254</v>
      </c>
      <c r="C122" s="69"/>
      <c r="D122" s="69"/>
      <c r="E122" s="69"/>
      <c r="F122" s="69"/>
      <c r="G122" s="66" t="s">
        <v>106</v>
      </c>
      <c r="H122" s="131"/>
      <c r="I122" s="121"/>
      <c r="J122" s="121"/>
      <c r="K122" s="121"/>
      <c r="L122" s="121"/>
      <c r="M122" s="66" t="s">
        <v>106</v>
      </c>
      <c r="N122" s="121"/>
      <c r="O122" s="132">
        <v>2</v>
      </c>
      <c r="P122" s="133"/>
      <c r="Q122" s="122" t="s">
        <v>159</v>
      </c>
    </row>
    <row r="123" spans="1:17" ht="36" x14ac:dyDescent="0.3">
      <c r="A123" s="64">
        <v>55</v>
      </c>
      <c r="B123" s="69" t="s">
        <v>255</v>
      </c>
      <c r="C123" s="69"/>
      <c r="D123" s="69"/>
      <c r="E123" s="69"/>
      <c r="F123" s="69"/>
      <c r="G123" s="66" t="s">
        <v>106</v>
      </c>
      <c r="H123" s="131"/>
      <c r="I123" s="121"/>
      <c r="J123" s="121"/>
      <c r="K123" s="121"/>
      <c r="L123" s="121"/>
      <c r="M123" s="66" t="s">
        <v>106</v>
      </c>
      <c r="N123" s="121"/>
      <c r="O123" s="132">
        <v>14</v>
      </c>
      <c r="P123" s="133"/>
      <c r="Q123" s="122" t="s">
        <v>159</v>
      </c>
    </row>
    <row r="124" spans="1:17" ht="28.8" x14ac:dyDescent="0.3">
      <c r="A124" s="64">
        <v>56</v>
      </c>
      <c r="B124" s="69" t="s">
        <v>256</v>
      </c>
      <c r="C124" s="69"/>
      <c r="D124" s="69"/>
      <c r="E124" s="69"/>
      <c r="F124" s="69"/>
      <c r="G124" s="66"/>
      <c r="H124" s="131"/>
      <c r="I124" s="121"/>
      <c r="J124" s="121"/>
      <c r="K124" s="121"/>
      <c r="L124" s="121"/>
      <c r="M124" s="66"/>
      <c r="N124" s="121"/>
      <c r="O124" s="132"/>
      <c r="P124" s="133"/>
      <c r="Q124" s="122"/>
    </row>
    <row r="125" spans="1:17" ht="36" x14ac:dyDescent="0.3">
      <c r="A125" s="68">
        <v>57</v>
      </c>
      <c r="B125" s="69" t="s">
        <v>257</v>
      </c>
      <c r="C125" s="69"/>
      <c r="D125" s="69"/>
      <c r="E125" s="69"/>
      <c r="F125" s="69"/>
      <c r="G125" s="66" t="s">
        <v>106</v>
      </c>
      <c r="H125" s="131"/>
      <c r="I125" s="121"/>
      <c r="J125" s="121"/>
      <c r="K125" s="121"/>
      <c r="L125" s="121"/>
      <c r="M125" s="66" t="s">
        <v>106</v>
      </c>
      <c r="N125" s="121"/>
      <c r="O125" s="132">
        <v>7</v>
      </c>
      <c r="P125" s="133"/>
      <c r="Q125" s="122" t="s">
        <v>159</v>
      </c>
    </row>
    <row r="126" spans="1:17" ht="36" x14ac:dyDescent="0.3">
      <c r="A126" s="64">
        <v>58</v>
      </c>
      <c r="B126" s="69" t="s">
        <v>258</v>
      </c>
      <c r="C126" s="69"/>
      <c r="D126" s="69"/>
      <c r="E126" s="69"/>
      <c r="F126" s="69"/>
      <c r="G126" s="66" t="s">
        <v>106</v>
      </c>
      <c r="H126" s="131"/>
      <c r="I126" s="70"/>
      <c r="J126" s="70"/>
      <c r="K126" s="70"/>
      <c r="L126" s="70"/>
      <c r="M126" s="66" t="s">
        <v>106</v>
      </c>
      <c r="N126" s="70"/>
      <c r="O126" s="132">
        <v>2</v>
      </c>
      <c r="P126" s="133"/>
      <c r="Q126" s="98" t="s">
        <v>159</v>
      </c>
    </row>
    <row r="127" spans="1:17" ht="36" x14ac:dyDescent="0.3">
      <c r="A127" s="64">
        <v>59</v>
      </c>
      <c r="B127" s="69" t="s">
        <v>259</v>
      </c>
      <c r="C127" s="69"/>
      <c r="D127" s="69"/>
      <c r="E127" s="69"/>
      <c r="F127" s="69"/>
      <c r="G127" s="66" t="s">
        <v>106</v>
      </c>
      <c r="H127" s="131"/>
      <c r="I127" s="121"/>
      <c r="J127" s="121"/>
      <c r="K127" s="121"/>
      <c r="L127" s="121"/>
      <c r="M127" s="66" t="s">
        <v>106</v>
      </c>
      <c r="N127" s="121"/>
      <c r="O127" s="132">
        <v>2</v>
      </c>
      <c r="P127" s="133"/>
      <c r="Q127" s="122" t="s">
        <v>159</v>
      </c>
    </row>
    <row r="128" spans="1:17" ht="36" x14ac:dyDescent="0.3">
      <c r="A128" s="68">
        <v>60</v>
      </c>
      <c r="B128" s="69" t="s">
        <v>260</v>
      </c>
      <c r="C128" s="69"/>
      <c r="D128" s="69"/>
      <c r="E128" s="69"/>
      <c r="F128" s="69"/>
      <c r="G128" s="66" t="s">
        <v>106</v>
      </c>
      <c r="H128" s="134"/>
      <c r="I128" s="121"/>
      <c r="J128" s="121"/>
      <c r="K128" s="121"/>
      <c r="L128" s="121"/>
      <c r="M128" s="66" t="s">
        <v>106</v>
      </c>
      <c r="N128" s="121"/>
      <c r="O128" s="132">
        <v>2</v>
      </c>
      <c r="P128" s="133"/>
      <c r="Q128" s="122" t="s">
        <v>159</v>
      </c>
    </row>
    <row r="129" spans="1:17" ht="36" x14ac:dyDescent="0.3">
      <c r="A129" s="64">
        <v>61</v>
      </c>
      <c r="B129" s="69" t="s">
        <v>261</v>
      </c>
      <c r="C129" s="69"/>
      <c r="D129" s="69"/>
      <c r="E129" s="69"/>
      <c r="F129" s="69"/>
      <c r="G129" s="66" t="s">
        <v>106</v>
      </c>
      <c r="H129" s="134"/>
      <c r="I129" s="121"/>
      <c r="J129" s="121"/>
      <c r="K129" s="121"/>
      <c r="L129" s="121"/>
      <c r="M129" s="66" t="s">
        <v>106</v>
      </c>
      <c r="N129" s="121"/>
      <c r="O129" s="132">
        <v>2</v>
      </c>
      <c r="P129" s="133"/>
      <c r="Q129" s="122" t="s">
        <v>159</v>
      </c>
    </row>
    <row r="130" spans="1:17" ht="36" x14ac:dyDescent="0.3">
      <c r="A130" s="64">
        <v>62</v>
      </c>
      <c r="B130" s="69" t="s">
        <v>262</v>
      </c>
      <c r="C130" s="69"/>
      <c r="D130" s="69"/>
      <c r="E130" s="69"/>
      <c r="F130" s="69"/>
      <c r="G130" s="66" t="s">
        <v>106</v>
      </c>
      <c r="H130" s="134"/>
      <c r="I130" s="121"/>
      <c r="J130" s="121"/>
      <c r="K130" s="121"/>
      <c r="L130" s="121"/>
      <c r="M130" s="66" t="s">
        <v>106</v>
      </c>
      <c r="N130" s="121"/>
      <c r="O130" s="132">
        <v>2</v>
      </c>
      <c r="P130" s="133"/>
      <c r="Q130" s="122" t="s">
        <v>159</v>
      </c>
    </row>
    <row r="131" spans="1:17" ht="36" x14ac:dyDescent="0.3">
      <c r="A131" s="68">
        <v>63</v>
      </c>
      <c r="B131" s="69" t="s">
        <v>263</v>
      </c>
      <c r="C131" s="69"/>
      <c r="D131" s="69"/>
      <c r="E131" s="69"/>
      <c r="F131" s="69"/>
      <c r="G131" s="66" t="s">
        <v>106</v>
      </c>
      <c r="H131" s="134"/>
      <c r="I131" s="121"/>
      <c r="J131" s="121"/>
      <c r="K131" s="121"/>
      <c r="L131" s="121"/>
      <c r="M131" s="66" t="s">
        <v>106</v>
      </c>
      <c r="N131" s="121"/>
      <c r="O131" s="132">
        <v>1</v>
      </c>
      <c r="P131" s="133"/>
      <c r="Q131" s="122" t="s">
        <v>159</v>
      </c>
    </row>
    <row r="132" spans="1:17" ht="36" x14ac:dyDescent="0.3">
      <c r="A132" s="64">
        <v>64</v>
      </c>
      <c r="B132" s="69" t="s">
        <v>264</v>
      </c>
      <c r="C132" s="69"/>
      <c r="D132" s="69"/>
      <c r="E132" s="69"/>
      <c r="F132" s="69"/>
      <c r="G132" s="66" t="s">
        <v>106</v>
      </c>
      <c r="H132" s="134"/>
      <c r="I132" s="121"/>
      <c r="J132" s="121"/>
      <c r="K132" s="121"/>
      <c r="L132" s="121"/>
      <c r="M132" s="66" t="s">
        <v>106</v>
      </c>
      <c r="N132" s="121"/>
      <c r="O132" s="132">
        <v>1</v>
      </c>
      <c r="P132" s="133"/>
      <c r="Q132" s="122" t="s">
        <v>159</v>
      </c>
    </row>
    <row r="133" spans="1:17" ht="36" x14ac:dyDescent="0.3">
      <c r="A133" s="64">
        <v>65</v>
      </c>
      <c r="B133" s="69" t="s">
        <v>265</v>
      </c>
      <c r="C133" s="69"/>
      <c r="D133" s="69"/>
      <c r="E133" s="69"/>
      <c r="F133" s="69"/>
      <c r="G133" s="66" t="s">
        <v>106</v>
      </c>
      <c r="H133" s="134"/>
      <c r="I133" s="121"/>
      <c r="J133" s="121"/>
      <c r="K133" s="121"/>
      <c r="L133" s="121"/>
      <c r="M133" s="66" t="s">
        <v>106</v>
      </c>
      <c r="N133" s="121"/>
      <c r="O133" s="132">
        <v>1</v>
      </c>
      <c r="P133" s="133"/>
      <c r="Q133" s="122" t="s">
        <v>159</v>
      </c>
    </row>
    <row r="134" spans="1:17" ht="36" x14ac:dyDescent="0.3">
      <c r="A134" s="68">
        <v>66</v>
      </c>
      <c r="B134" s="69" t="s">
        <v>266</v>
      </c>
      <c r="C134" s="69"/>
      <c r="D134" s="69"/>
      <c r="E134" s="69"/>
      <c r="F134" s="69"/>
      <c r="G134" s="66" t="s">
        <v>106</v>
      </c>
      <c r="H134" s="134"/>
      <c r="I134" s="121"/>
      <c r="J134" s="121"/>
      <c r="K134" s="121"/>
      <c r="L134" s="121"/>
      <c r="M134" s="66" t="s">
        <v>106</v>
      </c>
      <c r="N134" s="121"/>
      <c r="O134" s="132">
        <v>1</v>
      </c>
      <c r="P134" s="133"/>
      <c r="Q134" s="122" t="s">
        <v>159</v>
      </c>
    </row>
    <row r="135" spans="1:17" ht="36" x14ac:dyDescent="0.3">
      <c r="A135" s="64">
        <v>67</v>
      </c>
      <c r="B135" s="69" t="s">
        <v>267</v>
      </c>
      <c r="C135" s="69"/>
      <c r="D135" s="69"/>
      <c r="E135" s="69"/>
      <c r="F135" s="69"/>
      <c r="G135" s="66" t="s">
        <v>106</v>
      </c>
      <c r="H135" s="134"/>
      <c r="I135" s="121"/>
      <c r="J135" s="121"/>
      <c r="K135" s="121"/>
      <c r="L135" s="121"/>
      <c r="M135" s="66" t="s">
        <v>106</v>
      </c>
      <c r="N135" s="121"/>
      <c r="O135" s="132">
        <v>1</v>
      </c>
      <c r="P135" s="133"/>
      <c r="Q135" s="122" t="s">
        <v>159</v>
      </c>
    </row>
    <row r="136" spans="1:17" ht="36" x14ac:dyDescent="0.3">
      <c r="A136" s="64">
        <v>68</v>
      </c>
      <c r="B136" s="69" t="s">
        <v>268</v>
      </c>
      <c r="C136" s="69"/>
      <c r="D136" s="69"/>
      <c r="E136" s="69"/>
      <c r="F136" s="69"/>
      <c r="G136" s="66" t="s">
        <v>106</v>
      </c>
      <c r="H136" s="134"/>
      <c r="I136" s="121"/>
      <c r="J136" s="121"/>
      <c r="K136" s="121"/>
      <c r="L136" s="121"/>
      <c r="M136" s="66" t="s">
        <v>106</v>
      </c>
      <c r="N136" s="121"/>
      <c r="O136" s="132">
        <v>1</v>
      </c>
      <c r="P136" s="133"/>
      <c r="Q136" s="122" t="s">
        <v>159</v>
      </c>
    </row>
    <row r="137" spans="1:17" ht="36" x14ac:dyDescent="0.3">
      <c r="A137" s="68">
        <v>69</v>
      </c>
      <c r="B137" s="69" t="s">
        <v>269</v>
      </c>
      <c r="C137" s="69"/>
      <c r="D137" s="69"/>
      <c r="E137" s="69"/>
      <c r="F137" s="69"/>
      <c r="G137" s="66" t="s">
        <v>106</v>
      </c>
      <c r="H137" s="134"/>
      <c r="I137" s="121"/>
      <c r="J137" s="121"/>
      <c r="K137" s="121"/>
      <c r="L137" s="121"/>
      <c r="M137" s="66" t="s">
        <v>106</v>
      </c>
      <c r="N137" s="121"/>
      <c r="O137" s="132">
        <v>3</v>
      </c>
      <c r="P137" s="133"/>
      <c r="Q137" s="122" t="s">
        <v>159</v>
      </c>
    </row>
    <row r="138" spans="1:17" ht="18" x14ac:dyDescent="0.3">
      <c r="A138" s="64"/>
      <c r="B138" s="135"/>
      <c r="C138" s="136"/>
      <c r="D138" s="136"/>
      <c r="E138" s="136"/>
      <c r="F138" s="137"/>
      <c r="G138" s="121"/>
      <c r="H138" s="121"/>
      <c r="I138" s="121"/>
      <c r="J138" s="121"/>
      <c r="K138" s="121"/>
      <c r="L138" s="121"/>
      <c r="M138" s="121"/>
      <c r="N138" s="121"/>
      <c r="O138" s="138"/>
      <c r="P138" s="139"/>
      <c r="Q138" s="122"/>
    </row>
    <row r="139" spans="1:17" ht="18.600000000000001" thickBot="1" x14ac:dyDescent="0.35">
      <c r="A139" s="140"/>
      <c r="B139" s="141"/>
      <c r="C139" s="142"/>
      <c r="D139" s="142"/>
      <c r="E139" s="142"/>
      <c r="F139" s="143"/>
      <c r="G139" s="72"/>
      <c r="H139" s="72"/>
      <c r="I139" s="72"/>
      <c r="J139" s="72"/>
      <c r="K139" s="72"/>
      <c r="L139" s="72"/>
      <c r="M139" s="72"/>
      <c r="N139" s="72"/>
      <c r="O139" s="144"/>
      <c r="P139" s="145"/>
      <c r="Q139" s="73"/>
    </row>
  </sheetData>
  <mergeCells count="251">
    <mergeCell ref="B108:F108"/>
    <mergeCell ref="B109:F109"/>
    <mergeCell ref="B110:F110"/>
    <mergeCell ref="B111:F111"/>
    <mergeCell ref="B112:F112"/>
    <mergeCell ref="B113:F113"/>
    <mergeCell ref="B89:F89"/>
    <mergeCell ref="B101:F101"/>
    <mergeCell ref="B104:F104"/>
    <mergeCell ref="B105:F105"/>
    <mergeCell ref="B106:F106"/>
    <mergeCell ref="B107:F107"/>
    <mergeCell ref="B78:F78"/>
    <mergeCell ref="B79:F79"/>
    <mergeCell ref="B80:F80"/>
    <mergeCell ref="B82:F82"/>
    <mergeCell ref="O134:P134"/>
    <mergeCell ref="O135:P135"/>
    <mergeCell ref="B136:F136"/>
    <mergeCell ref="O136:P136"/>
    <mergeCell ref="O137:P137"/>
    <mergeCell ref="B139:F139"/>
    <mergeCell ref="O139:P139"/>
    <mergeCell ref="B134:F134"/>
    <mergeCell ref="B135:F135"/>
    <mergeCell ref="B137:F137"/>
    <mergeCell ref="B130:F130"/>
    <mergeCell ref="O130:P130"/>
    <mergeCell ref="O131:P131"/>
    <mergeCell ref="O132:P132"/>
    <mergeCell ref="B133:F133"/>
    <mergeCell ref="O133:P133"/>
    <mergeCell ref="B131:F131"/>
    <mergeCell ref="B132:F132"/>
    <mergeCell ref="B126:F126"/>
    <mergeCell ref="O126:P126"/>
    <mergeCell ref="B127:F127"/>
    <mergeCell ref="O127:P127"/>
    <mergeCell ref="O128:P128"/>
    <mergeCell ref="B129:F129"/>
    <mergeCell ref="O129:P129"/>
    <mergeCell ref="B128:F128"/>
    <mergeCell ref="B123:F123"/>
    <mergeCell ref="O123:P123"/>
    <mergeCell ref="B124:F124"/>
    <mergeCell ref="O124:P124"/>
    <mergeCell ref="B125:F125"/>
    <mergeCell ref="O125:P125"/>
    <mergeCell ref="B120:F120"/>
    <mergeCell ref="O120:P120"/>
    <mergeCell ref="B121:F121"/>
    <mergeCell ref="O121:P121"/>
    <mergeCell ref="B122:F122"/>
    <mergeCell ref="O122:P122"/>
    <mergeCell ref="B117:F117"/>
    <mergeCell ref="O117:P117"/>
    <mergeCell ref="B118:F118"/>
    <mergeCell ref="O118:P118"/>
    <mergeCell ref="B119:F119"/>
    <mergeCell ref="O119:P119"/>
    <mergeCell ref="O112:P112"/>
    <mergeCell ref="O113:P113"/>
    <mergeCell ref="O114:P114"/>
    <mergeCell ref="A115:Q115"/>
    <mergeCell ref="B116:F116"/>
    <mergeCell ref="O116:P116"/>
    <mergeCell ref="B114:F114"/>
    <mergeCell ref="O106:P106"/>
    <mergeCell ref="O107:P107"/>
    <mergeCell ref="O108:P108"/>
    <mergeCell ref="O109:P109"/>
    <mergeCell ref="O110:P110"/>
    <mergeCell ref="O111:P111"/>
    <mergeCell ref="O101:P101"/>
    <mergeCell ref="A102:Q102"/>
    <mergeCell ref="B103:F103"/>
    <mergeCell ref="O103:P103"/>
    <mergeCell ref="O104:P104"/>
    <mergeCell ref="O105:P105"/>
    <mergeCell ref="B98:F98"/>
    <mergeCell ref="O98:P98"/>
    <mergeCell ref="B99:F99"/>
    <mergeCell ref="O99:P99"/>
    <mergeCell ref="B100:F100"/>
    <mergeCell ref="O100:P100"/>
    <mergeCell ref="B95:F95"/>
    <mergeCell ref="O95:P95"/>
    <mergeCell ref="B96:F96"/>
    <mergeCell ref="O96:P96"/>
    <mergeCell ref="B97:F97"/>
    <mergeCell ref="O97:P97"/>
    <mergeCell ref="B91:F91"/>
    <mergeCell ref="O91:P91"/>
    <mergeCell ref="B92:F92"/>
    <mergeCell ref="O92:P92"/>
    <mergeCell ref="A93:Q93"/>
    <mergeCell ref="B94:F94"/>
    <mergeCell ref="O94:P94"/>
    <mergeCell ref="O85:P85"/>
    <mergeCell ref="O86:P86"/>
    <mergeCell ref="O87:P87"/>
    <mergeCell ref="A88:Q88"/>
    <mergeCell ref="O89:P89"/>
    <mergeCell ref="B90:F90"/>
    <mergeCell ref="O90:P90"/>
    <mergeCell ref="B85:F85"/>
    <mergeCell ref="B86:F86"/>
    <mergeCell ref="B87:F87"/>
    <mergeCell ref="O79:P79"/>
    <mergeCell ref="O80:P80"/>
    <mergeCell ref="A81:Q81"/>
    <mergeCell ref="O82:P82"/>
    <mergeCell ref="O83:P83"/>
    <mergeCell ref="O84:P84"/>
    <mergeCell ref="B83:F83"/>
    <mergeCell ref="B84:F84"/>
    <mergeCell ref="A73:Q73"/>
    <mergeCell ref="O74:P74"/>
    <mergeCell ref="O75:P75"/>
    <mergeCell ref="O76:P76"/>
    <mergeCell ref="O77:P77"/>
    <mergeCell ref="O78:P78"/>
    <mergeCell ref="B74:F74"/>
    <mergeCell ref="B75:F75"/>
    <mergeCell ref="B76:F76"/>
    <mergeCell ref="B77:F77"/>
    <mergeCell ref="B68:F68"/>
    <mergeCell ref="O68:P68"/>
    <mergeCell ref="O69:P69"/>
    <mergeCell ref="O70:P70"/>
    <mergeCell ref="O71:P71"/>
    <mergeCell ref="O72:P72"/>
    <mergeCell ref="B70:F70"/>
    <mergeCell ref="B71:F71"/>
    <mergeCell ref="B72:F72"/>
    <mergeCell ref="B65:F65"/>
    <mergeCell ref="O65:P65"/>
    <mergeCell ref="B66:F66"/>
    <mergeCell ref="O66:P66"/>
    <mergeCell ref="B67:F67"/>
    <mergeCell ref="O67:P67"/>
    <mergeCell ref="B61:F61"/>
    <mergeCell ref="O61:P61"/>
    <mergeCell ref="A62:Q62"/>
    <mergeCell ref="B63:F63"/>
    <mergeCell ref="O63:P63"/>
    <mergeCell ref="B64:F64"/>
    <mergeCell ref="O64:P64"/>
    <mergeCell ref="A58:A60"/>
    <mergeCell ref="B58:P58"/>
    <mergeCell ref="Q58:Q60"/>
    <mergeCell ref="B59:F60"/>
    <mergeCell ref="G59:J59"/>
    <mergeCell ref="K59:N59"/>
    <mergeCell ref="O59:P60"/>
    <mergeCell ref="B53:F53"/>
    <mergeCell ref="O53:P53"/>
    <mergeCell ref="B54:F54"/>
    <mergeCell ref="O54:P54"/>
    <mergeCell ref="B55:F55"/>
    <mergeCell ref="O55:P55"/>
    <mergeCell ref="B50:F50"/>
    <mergeCell ref="O50:P50"/>
    <mergeCell ref="B51:F51"/>
    <mergeCell ref="O51:P51"/>
    <mergeCell ref="B52:F52"/>
    <mergeCell ref="O52:P52"/>
    <mergeCell ref="B47:F47"/>
    <mergeCell ref="O47:P47"/>
    <mergeCell ref="B48:F48"/>
    <mergeCell ref="O48:P48"/>
    <mergeCell ref="B49:F49"/>
    <mergeCell ref="O49:P49"/>
    <mergeCell ref="B44:F44"/>
    <mergeCell ref="O44:P44"/>
    <mergeCell ref="B45:F45"/>
    <mergeCell ref="O45:P45"/>
    <mergeCell ref="B46:F46"/>
    <mergeCell ref="O46:P46"/>
    <mergeCell ref="Q40:Q42"/>
    <mergeCell ref="B41:F42"/>
    <mergeCell ref="G41:J41"/>
    <mergeCell ref="K41:N41"/>
    <mergeCell ref="O41:P42"/>
    <mergeCell ref="B43:F43"/>
    <mergeCell ref="O43:P43"/>
    <mergeCell ref="B36:F36"/>
    <mergeCell ref="O36:P36"/>
    <mergeCell ref="B37:F37"/>
    <mergeCell ref="O37:P37"/>
    <mergeCell ref="A40:A42"/>
    <mergeCell ref="B40:P40"/>
    <mergeCell ref="B33:F33"/>
    <mergeCell ref="O33:P33"/>
    <mergeCell ref="B34:F34"/>
    <mergeCell ref="O34:P34"/>
    <mergeCell ref="B35:F35"/>
    <mergeCell ref="O35:P35"/>
    <mergeCell ref="B30:F30"/>
    <mergeCell ref="O30:P30"/>
    <mergeCell ref="B31:F31"/>
    <mergeCell ref="O31:P31"/>
    <mergeCell ref="B32:F32"/>
    <mergeCell ref="O32:P32"/>
    <mergeCell ref="B27:F27"/>
    <mergeCell ref="O27:P27"/>
    <mergeCell ref="B28:F28"/>
    <mergeCell ref="O28:P28"/>
    <mergeCell ref="B29:F29"/>
    <mergeCell ref="O29:P29"/>
    <mergeCell ref="B24:F24"/>
    <mergeCell ref="O24:P24"/>
    <mergeCell ref="B25:F25"/>
    <mergeCell ref="O25:P25"/>
    <mergeCell ref="B26:F26"/>
    <mergeCell ref="O26:P26"/>
    <mergeCell ref="B21:F21"/>
    <mergeCell ref="O21:P21"/>
    <mergeCell ref="B22:F22"/>
    <mergeCell ref="O22:P22"/>
    <mergeCell ref="B23:F23"/>
    <mergeCell ref="O23:P23"/>
    <mergeCell ref="B18:F18"/>
    <mergeCell ref="O18:P18"/>
    <mergeCell ref="B19:F19"/>
    <mergeCell ref="O19:P19"/>
    <mergeCell ref="B20:F20"/>
    <mergeCell ref="O20:P20"/>
    <mergeCell ref="B12:F12"/>
    <mergeCell ref="A15:A17"/>
    <mergeCell ref="B15:P15"/>
    <mergeCell ref="Q15:Q17"/>
    <mergeCell ref="B16:F17"/>
    <mergeCell ref="G16:J16"/>
    <mergeCell ref="K16:N16"/>
    <mergeCell ref="O16:P17"/>
    <mergeCell ref="B6:F6"/>
    <mergeCell ref="B7:F7"/>
    <mergeCell ref="B8:F8"/>
    <mergeCell ref="B9:F9"/>
    <mergeCell ref="B10:F10"/>
    <mergeCell ref="B11:F11"/>
    <mergeCell ref="A3:A5"/>
    <mergeCell ref="B3:P3"/>
    <mergeCell ref="Q3:Q5"/>
    <mergeCell ref="B4:F4"/>
    <mergeCell ref="G4:I4"/>
    <mergeCell ref="J4:M4"/>
    <mergeCell ref="N4:P4"/>
    <mergeCell ref="B5:F5"/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Logistik</vt:lpstr>
      <vt:lpstr>Sarana Prasarana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2022-08-31T03:28:34Z</dcterms:created>
  <dcterms:modified xsi:type="dcterms:W3CDTF">2022-08-31T03:38:35Z</dcterms:modified>
</cp:coreProperties>
</file>