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KP_2021\Data Sektoral\"/>
    </mc:Choice>
  </mc:AlternateContent>
  <xr:revisionPtr revIDLastSave="0" documentId="8_{96F74F40-EE3E-47FE-AF07-D4E86FBD8148}" xr6:coauthVersionLast="47" xr6:coauthVersionMax="47" xr10:uidLastSave="{00000000-0000-0000-0000-000000000000}"/>
  <bookViews>
    <workbookView xWindow="-120" yWindow="-120" windowWidth="20730" windowHeight="11160" xr2:uid="{3405217E-44BB-4C91-BF4B-B177511DCDC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4" i="1" l="1"/>
  <c r="D105" i="1"/>
  <c r="D99" i="1"/>
  <c r="D77" i="1"/>
  <c r="D74" i="1"/>
  <c r="D67" i="1"/>
</calcChain>
</file>

<file path=xl/sharedStrings.xml><?xml version="1.0" encoding="utf-8"?>
<sst xmlns="http://schemas.openxmlformats.org/spreadsheetml/2006/main" count="811" uniqueCount="602">
  <si>
    <t>Kecamatan</t>
  </si>
  <si>
    <t>Kelompok</t>
  </si>
  <si>
    <t>Pekarangan Pangan Lestari (P2L) Kepada Yayasan Rumah Zakat</t>
  </si>
  <si>
    <t>Kota Mataram</t>
  </si>
  <si>
    <t>Mekar Alami II</t>
  </si>
  <si>
    <t>Mataram</t>
  </si>
  <si>
    <t>Pagutan Timur</t>
  </si>
  <si>
    <t>Ite Pade II</t>
  </si>
  <si>
    <t>Selaparang</t>
  </si>
  <si>
    <t>Dasan Agung Baru</t>
  </si>
  <si>
    <t>Lombok Barat</t>
  </si>
  <si>
    <t>Silaq Nanem II</t>
  </si>
  <si>
    <t>Narmada</t>
  </si>
  <si>
    <t>Selat</t>
  </si>
  <si>
    <t>Kediri Makmur II</t>
  </si>
  <si>
    <t>Kediri</t>
  </si>
  <si>
    <t>Kediri Selatan</t>
  </si>
  <si>
    <t>Tunas Harapan II</t>
  </si>
  <si>
    <t>Gerung</t>
  </si>
  <si>
    <t>Beleka</t>
  </si>
  <si>
    <t>Subur Makmur II</t>
  </si>
  <si>
    <t>Labuapi</t>
  </si>
  <si>
    <t>Bajur</t>
  </si>
  <si>
    <t>Sumber Rezeki</t>
  </si>
  <si>
    <t>Lembar</t>
  </si>
  <si>
    <t>Jembatan Gantung</t>
  </si>
  <si>
    <t>Lombok Tengah</t>
  </si>
  <si>
    <t>Usaha Mandiri II</t>
  </si>
  <si>
    <t>Kopang</t>
  </si>
  <si>
    <t>Montong Gamang</t>
  </si>
  <si>
    <t>Patuh Angen II</t>
  </si>
  <si>
    <t>Darmaji</t>
  </si>
  <si>
    <t xml:space="preserve">Pusuk Odak </t>
  </si>
  <si>
    <t>Batukliang</t>
  </si>
  <si>
    <t>Tampak Siring</t>
  </si>
  <si>
    <t>Bersama Sejahtera</t>
  </si>
  <si>
    <t>Praya</t>
  </si>
  <si>
    <t>Gonjak</t>
  </si>
  <si>
    <t>Istiqomah</t>
  </si>
  <si>
    <t>Jonggat</t>
  </si>
  <si>
    <t>Batutulis</t>
  </si>
  <si>
    <t>Ijo Berseri II</t>
  </si>
  <si>
    <t>Pringgarata</t>
  </si>
  <si>
    <t>Sepakek</t>
  </si>
  <si>
    <t>Lombok Timur</t>
  </si>
  <si>
    <t>Gotong Royong</t>
  </si>
  <si>
    <t>Sakra</t>
  </si>
  <si>
    <t>Sakra Selatan</t>
  </si>
  <si>
    <t>Berkah</t>
  </si>
  <si>
    <t>Sikur</t>
  </si>
  <si>
    <t>Tete Batu</t>
  </si>
  <si>
    <t>Selalu Bersama II</t>
  </si>
  <si>
    <t>Sakra Timur</t>
  </si>
  <si>
    <t>Gelanggang</t>
  </si>
  <si>
    <t>Bersemi Bareng II</t>
  </si>
  <si>
    <t>Lepak Timur</t>
  </si>
  <si>
    <t>Sejahtera Mandiri II</t>
  </si>
  <si>
    <t>Sukamulia</t>
  </si>
  <si>
    <t>Nyiur Tebel</t>
  </si>
  <si>
    <t>Kebon Jaya Farm</t>
  </si>
  <si>
    <t>Lenek</t>
  </si>
  <si>
    <t>Mualan II</t>
  </si>
  <si>
    <t>Pringgabaya</t>
  </si>
  <si>
    <t>Telaga Waru</t>
  </si>
  <si>
    <t>Lombok Utara</t>
  </si>
  <si>
    <t>Jebak Rinjani</t>
  </si>
  <si>
    <t>Bayan</t>
  </si>
  <si>
    <t>Senaru</t>
  </si>
  <si>
    <t>Subur Lestari</t>
  </si>
  <si>
    <t>Anyar</t>
  </si>
  <si>
    <t>Samudra Pelangi II</t>
  </si>
  <si>
    <t>Sukadana</t>
  </si>
  <si>
    <t>Riang Gembira</t>
  </si>
  <si>
    <t>Kayangan</t>
  </si>
  <si>
    <t>Sesait</t>
  </si>
  <si>
    <t>Sumbawa Barat</t>
  </si>
  <si>
    <t>Bariri II</t>
  </si>
  <si>
    <t>Brang Rea</t>
  </si>
  <si>
    <t>Tepas</t>
  </si>
  <si>
    <t>Utur Panto</t>
  </si>
  <si>
    <t xml:space="preserve">Moteng </t>
  </si>
  <si>
    <t>Saling Sakiki</t>
  </si>
  <si>
    <t>Taliwang</t>
  </si>
  <si>
    <t>Seloto</t>
  </si>
  <si>
    <t>Sumbawa</t>
  </si>
  <si>
    <t>Olat Ojong</t>
  </si>
  <si>
    <t>Unter Iwes</t>
  </si>
  <si>
    <t>Kerekeh</t>
  </si>
  <si>
    <t>Boak Berseri II</t>
  </si>
  <si>
    <t>Boak</t>
  </si>
  <si>
    <t>Tumung Barema II</t>
  </si>
  <si>
    <t>Jorok</t>
  </si>
  <si>
    <t>Kerato Berdaya</t>
  </si>
  <si>
    <t>Kerato</t>
  </si>
  <si>
    <t>Beringin Berdaya</t>
  </si>
  <si>
    <t>Uma Beringin</t>
  </si>
  <si>
    <t>Mampis Rungan II</t>
  </si>
  <si>
    <t>Empang</t>
  </si>
  <si>
    <t>Pamanto</t>
  </si>
  <si>
    <t>Maris Gama II</t>
  </si>
  <si>
    <t>Lenangguar</t>
  </si>
  <si>
    <t>Saling Sapa II</t>
  </si>
  <si>
    <t>Bugis</t>
  </si>
  <si>
    <t>Samalewa II</t>
  </si>
  <si>
    <t>Brang Biji</t>
  </si>
  <si>
    <t>Pasa Sesenap II</t>
  </si>
  <si>
    <t>Alas</t>
  </si>
  <si>
    <t>Dalam</t>
  </si>
  <si>
    <t>Bahagia Bersama II</t>
  </si>
  <si>
    <t>Alas Barat</t>
  </si>
  <si>
    <t>Gontar</t>
  </si>
  <si>
    <t>Dompu</t>
  </si>
  <si>
    <t>Lepadi Berdaya</t>
  </si>
  <si>
    <t>Pajo</t>
  </si>
  <si>
    <t>Lepadi</t>
  </si>
  <si>
    <t>Dou Ndai II</t>
  </si>
  <si>
    <t>Woja</t>
  </si>
  <si>
    <t>Simpasai</t>
  </si>
  <si>
    <t>Sumber Bahagia II</t>
  </si>
  <si>
    <t>Kilo</t>
  </si>
  <si>
    <t>Malaju</t>
  </si>
  <si>
    <t>Sukadamai Asri II</t>
  </si>
  <si>
    <t>Manggalewa</t>
  </si>
  <si>
    <t>Sukadamai</t>
  </si>
  <si>
    <t>Bima</t>
  </si>
  <si>
    <t>Mandiri</t>
  </si>
  <si>
    <t>Ambalawi</t>
  </si>
  <si>
    <t>Kole</t>
  </si>
  <si>
    <t>Dena Makmur</t>
  </si>
  <si>
    <t>Madapangga</t>
  </si>
  <si>
    <t xml:space="preserve">Dena </t>
  </si>
  <si>
    <t>Sumber Rezeki II</t>
  </si>
  <si>
    <t>Palibelo</t>
  </si>
  <si>
    <t>Nata</t>
  </si>
  <si>
    <t>Mekar Sari II</t>
  </si>
  <si>
    <t>Ntonggu</t>
  </si>
  <si>
    <t>Pangan Lestari II</t>
  </si>
  <si>
    <t>Belo</t>
  </si>
  <si>
    <t>Ngali</t>
  </si>
  <si>
    <t>Mbawa Berdaya</t>
  </si>
  <si>
    <t>Donggo</t>
  </si>
  <si>
    <t>Mbawa</t>
  </si>
  <si>
    <t>Kota Bima</t>
  </si>
  <si>
    <t>Kasama Weki II</t>
  </si>
  <si>
    <t>Mpunda</t>
  </si>
  <si>
    <t>Kelurahan Santi</t>
  </si>
  <si>
    <t>Mbojo II</t>
  </si>
  <si>
    <t>Rasanae Barat</t>
  </si>
  <si>
    <t>Kelurahan Paruga</t>
  </si>
  <si>
    <t>Pekarangan Pangan Lestari (P2L) Reguler</t>
  </si>
  <si>
    <t>Kelompok Kreatif "Al-Barokah"</t>
  </si>
  <si>
    <t>Lingsar</t>
  </si>
  <si>
    <t>Jalan Dharma Bakti Desa Langko</t>
  </si>
  <si>
    <t>Usaha Bersama "Maju Bersama"</t>
  </si>
  <si>
    <t>Kecamatan Sape</t>
  </si>
  <si>
    <t xml:space="preserve">Desa Oi Maci </t>
  </si>
  <si>
    <t>Usaha Bersama "Melayu Mekar"</t>
  </si>
  <si>
    <t>Kecamatan Lambu</t>
  </si>
  <si>
    <t>Desa Melayu</t>
  </si>
  <si>
    <t>Usaha Bersama “Mandiri”</t>
  </si>
  <si>
    <t>Kecamatan Monta</t>
  </si>
  <si>
    <t>Desa Tangga</t>
  </si>
  <si>
    <t>Pekarangan Pangan Lestari (P2L) Pokir</t>
  </si>
  <si>
    <t>Kelompok Aksara Tani</t>
  </si>
  <si>
    <t>Pemenang</t>
  </si>
  <si>
    <t>Desa Pemenang Barat</t>
  </si>
  <si>
    <t>Kelompok Usaha Nuansa Agrowisata Hidroponik Senggigi</t>
  </si>
  <si>
    <t>Batulayar</t>
  </si>
  <si>
    <t xml:space="preserve">Dusun Senggigi Desa Senggigi </t>
  </si>
  <si>
    <t>Tahap Penumbuhan (Reguler)</t>
  </si>
  <si>
    <t>Perempuan Mandiri</t>
  </si>
  <si>
    <t>Kuripan Timur</t>
  </si>
  <si>
    <t>Kuripan</t>
  </si>
  <si>
    <t>8◦40'26",116◦ 11'19", 70,0m</t>
  </si>
  <si>
    <t>Mawar Indah</t>
  </si>
  <si>
    <t>Gontoran</t>
  </si>
  <si>
    <t>Muslimah</t>
  </si>
  <si>
    <t>Murbaya</t>
  </si>
  <si>
    <t xml:space="preserve">8◦36' "116◦ 15' " </t>
  </si>
  <si>
    <t>Al Haqiqi</t>
  </si>
  <si>
    <t>Tanak Awu</t>
  </si>
  <si>
    <t>Pujut</t>
  </si>
  <si>
    <t xml:space="preserve">8◦47'4",116◦ 15'59" </t>
  </si>
  <si>
    <t>Makmur Lestari</t>
  </si>
  <si>
    <t>Andar Nyawa</t>
  </si>
  <si>
    <t>Pesanggerahan</t>
  </si>
  <si>
    <t>Montong Gading</t>
  </si>
  <si>
    <t>Lestari</t>
  </si>
  <si>
    <t>Labuhan Lalar</t>
  </si>
  <si>
    <t>Prima Lestari</t>
  </si>
  <si>
    <t>Beru</t>
  </si>
  <si>
    <t>8,73062,116,92193,68,Om</t>
  </si>
  <si>
    <t>P2L mampis Rungan</t>
  </si>
  <si>
    <t>Sampe</t>
  </si>
  <si>
    <t>Moyo Hulu</t>
  </si>
  <si>
    <t>KWT Mentari</t>
  </si>
  <si>
    <t>Perung</t>
  </si>
  <si>
    <t>Lunyuk</t>
  </si>
  <si>
    <t>MAWAR MERAH</t>
  </si>
  <si>
    <t>Rababaka</t>
  </si>
  <si>
    <t>-8,54316,118,24961,15,8m,  77°</t>
  </si>
  <si>
    <t xml:space="preserve"> DORO ALA</t>
  </si>
  <si>
    <t>Kempo</t>
  </si>
  <si>
    <t>-8,52213, 118,42555, 50,3m, 296°</t>
  </si>
  <si>
    <t>Rade Akbar</t>
  </si>
  <si>
    <t>Rade</t>
  </si>
  <si>
    <t>8,5153S118,5869E</t>
  </si>
  <si>
    <t>Mekar Sari</t>
  </si>
  <si>
    <t>Kombo</t>
  </si>
  <si>
    <t>Wawo</t>
  </si>
  <si>
    <t>8,5544S118,8592E</t>
  </si>
  <si>
    <t>Tahap Penumbuhan Stunting</t>
  </si>
  <si>
    <t>KT. Karang Baru Bersemi</t>
  </si>
  <si>
    <t>Karang Baru</t>
  </si>
  <si>
    <t>-8034’’’,1160’6’’</t>
  </si>
  <si>
    <t>KP. Jempong Mandiri</t>
  </si>
  <si>
    <t>Jempong Baru</t>
  </si>
  <si>
    <t>Sekarbela</t>
  </si>
  <si>
    <t>-8,61364,116,09727,56,1m,640</t>
  </si>
  <si>
    <t>KP. Petemon Asri</t>
  </si>
  <si>
    <t>-8037’8’’,11607’13’,60,0m2200</t>
  </si>
  <si>
    <t>KP. Sumber Klorofil</t>
  </si>
  <si>
    <t>Bertais</t>
  </si>
  <si>
    <t>Sandubaya</t>
  </si>
  <si>
    <t>-8035’23’’,11609’47’’,2710</t>
  </si>
  <si>
    <t>Abiantubuh Berdaya</t>
  </si>
  <si>
    <t xml:space="preserve">Abian Tubuh </t>
  </si>
  <si>
    <t>Suli Mekar</t>
  </si>
  <si>
    <t>Rembiga</t>
  </si>
  <si>
    <t>8⁰33" 116⁰"7'8'</t>
  </si>
  <si>
    <t>Pasti Jaya</t>
  </si>
  <si>
    <t>Dsn.Agung Baru</t>
  </si>
  <si>
    <t>Taruna Tani Al Barokah</t>
  </si>
  <si>
    <t>Batujai</t>
  </si>
  <si>
    <t>Praya Barat</t>
  </si>
  <si>
    <t>8⁰739" 116⁰ 247"</t>
  </si>
  <si>
    <t>-8⁰34'40,47766"S116⁰30'4953438''E148⁰SE</t>
  </si>
  <si>
    <t>Doa Ibu</t>
  </si>
  <si>
    <t>Kotaraja</t>
  </si>
  <si>
    <t>-8⁰35'32,42976"S116⁰25'3,3279''E206⁰SW</t>
  </si>
  <si>
    <t>Anggrek Putih</t>
  </si>
  <si>
    <t>Kuang</t>
  </si>
  <si>
    <t>8.7457749S 116.8495078E 93° E</t>
  </si>
  <si>
    <t>Sehat Lestari</t>
  </si>
  <si>
    <t>Tamekan</t>
  </si>
  <si>
    <t>8.7449721S 116.8665554E 358° N</t>
  </si>
  <si>
    <t>KT Ai Desa</t>
  </si>
  <si>
    <t>Meraran</t>
  </si>
  <si>
    <t>Seteluk</t>
  </si>
  <si>
    <t>8.68643163S 116.84695338E 353° N</t>
  </si>
  <si>
    <t>Cahaya Bersama</t>
  </si>
  <si>
    <t>Desa Loka</t>
  </si>
  <si>
    <t>-8°38’52”,116°51’33’’,56,9M</t>
  </si>
  <si>
    <t>Bukit Mantun</t>
  </si>
  <si>
    <t>Mantun</t>
  </si>
  <si>
    <t>Maluk</t>
  </si>
  <si>
    <t>8,9174,116,75093,294°</t>
  </si>
  <si>
    <t>Cahaya Balas</t>
  </si>
  <si>
    <t>Pasir Putih</t>
  </si>
  <si>
    <t>8,91475,116,74453,141°</t>
  </si>
  <si>
    <t>Ketango Lestari</t>
  </si>
  <si>
    <t>Lamuntet</t>
  </si>
  <si>
    <t>8°40’23”,116°57’11”,51,7m,121°</t>
  </si>
  <si>
    <t>Kembang Kopi</t>
  </si>
  <si>
    <t>Rarak Ronges</t>
  </si>
  <si>
    <t>8,65706,116,99577,735,3m,157°</t>
  </si>
  <si>
    <t>Insan Bariri</t>
  </si>
  <si>
    <t>8°40’19”, 116°50’48”, 202°</t>
  </si>
  <si>
    <t>Jambu Rampes</t>
  </si>
  <si>
    <t>Labuhan Jambu</t>
  </si>
  <si>
    <t>Tarano</t>
  </si>
  <si>
    <t>-8o 41' 11,226"S 118o 2' 55,572"E</t>
  </si>
  <si>
    <t>Timur Raya</t>
  </si>
  <si>
    <t>-8o 41' 40,194"S 118o 1' 24,432"E</t>
  </si>
  <si>
    <t>Kelompok Tani Nangapela Lestari</t>
  </si>
  <si>
    <t>-8o 42' 3,414"S 118o 1' 5,478"E</t>
  </si>
  <si>
    <t>Kelompok P2L Saling Tulung</t>
  </si>
  <si>
    <t>Labuhan Bontong</t>
  </si>
  <si>
    <t>-8o 44' 35,616"S 117o 59' 31,86"E</t>
  </si>
  <si>
    <t>Kelompok P2L Saling Sakiki</t>
  </si>
  <si>
    <t>Gapit</t>
  </si>
  <si>
    <t>-8o 45' 32,706"S 117o 57' 23,82"E</t>
  </si>
  <si>
    <t>Batu Korong</t>
  </si>
  <si>
    <t>Empang Bawah</t>
  </si>
  <si>
    <t>-8o 45' 51,078"S 118o 0' 10,56"E</t>
  </si>
  <si>
    <t>Kokar Senap</t>
  </si>
  <si>
    <t>Selante</t>
  </si>
  <si>
    <t>Plampang</t>
  </si>
  <si>
    <t>-8o 48' 10,422"S 117o 46' 36,243"E</t>
  </si>
  <si>
    <t>P2L Brang Kolong Saling Beme</t>
  </si>
  <si>
    <t>Brang Kolong</t>
  </si>
  <si>
    <t>-8o 42' 2,814"S 117o 43' 51,12"E</t>
  </si>
  <si>
    <t>Pekarangan Pangan Lestari Tunas Harapan</t>
  </si>
  <si>
    <t>Teluk Santong</t>
  </si>
  <si>
    <t>-8o 44' 12,162"S 117o 51' 53,046"E</t>
  </si>
  <si>
    <t>Gemilang Bersama</t>
  </si>
  <si>
    <t>Maronge</t>
  </si>
  <si>
    <t>-8o 40' 6,336"S 117o 42' 32,16"E</t>
  </si>
  <si>
    <t>Bale Garden</t>
  </si>
  <si>
    <t>Simu</t>
  </si>
  <si>
    <t>-8o 40' 5,154"S 117o 41' 37,908"E</t>
  </si>
  <si>
    <t>Kelompok Wanita Kreatif Sasambo</t>
  </si>
  <si>
    <t>Dete</t>
  </si>
  <si>
    <t>Lape</t>
  </si>
  <si>
    <t>-8o 37' 51,336"S 117o 36' 6,306"E</t>
  </si>
  <si>
    <t>Kelompok Tani Basai Ate</t>
  </si>
  <si>
    <t>Langam</t>
  </si>
  <si>
    <t>Lopok</t>
  </si>
  <si>
    <t>P2L Bina Bersama</t>
  </si>
  <si>
    <t>Sebasang</t>
  </si>
  <si>
    <t>-8o 38' 48,755"S 117o 26' 46,602"E</t>
  </si>
  <si>
    <t>P2L Bawa Maras</t>
  </si>
  <si>
    <t>-8o 37' 25,604"S 117o 26' 50,567"E</t>
  </si>
  <si>
    <t>Muda Berkarya</t>
  </si>
  <si>
    <t>Marga Karya</t>
  </si>
  <si>
    <t>-8o 37' 39,341"S 117o 27' 1,138"E</t>
  </si>
  <si>
    <t>Pokmas Rumah Bibit Samaras</t>
  </si>
  <si>
    <t>-8o 32' 5,814"S 117o 24' 44,802"E</t>
  </si>
  <si>
    <t>Kelompok Pendidikan dan Kebudayaan Samawa</t>
  </si>
  <si>
    <t>-8o 30' 20,048"S 117o 24' 30,574"E</t>
  </si>
  <si>
    <t>Kelompok Samaris Samaras</t>
  </si>
  <si>
    <t>-8o 42' 18,519"S 117o 43' 53,962"E</t>
  </si>
  <si>
    <t>P2L Bukit Pamanto</t>
  </si>
  <si>
    <t>Seketeng</t>
  </si>
  <si>
    <t>-8o 30' 17" S 117o 25' 58" E</t>
  </si>
  <si>
    <t>Kelompok P2L Terate Mandiri</t>
  </si>
  <si>
    <t>Bantu Lanteh</t>
  </si>
  <si>
    <t>-8o 44' 57,39"S 118o 1' 38,244"E</t>
  </si>
  <si>
    <t>Kelompok Wanita Tani KWT Sejahtera</t>
  </si>
  <si>
    <t>-8o 44' 34,056"S 117o 59' 41,244"E</t>
  </si>
  <si>
    <t>Kelompok Tiu Beta Lamenta</t>
  </si>
  <si>
    <t>Lamenta</t>
  </si>
  <si>
    <t>-8o 46' 33,75"S 117o 59' 18,294"E</t>
  </si>
  <si>
    <t>Maja Permai</t>
  </si>
  <si>
    <t>Ongko</t>
  </si>
  <si>
    <t>-8o 44' 49,674"S 118o 2' 31,212"E</t>
  </si>
  <si>
    <t>Kelompok P2L Mandiri</t>
  </si>
  <si>
    <t>Jotang</t>
  </si>
  <si>
    <t>-8o 46' 6,63"S 118o 0' 37,134"E</t>
  </si>
  <si>
    <t>Unter Kenangi</t>
  </si>
  <si>
    <t>-8,81956, 117,76906</t>
  </si>
  <si>
    <t>Muer</t>
  </si>
  <si>
    <t>Lat S -8o44' "Long E 117o43' "</t>
  </si>
  <si>
    <t>Kelompok Maras Barema</t>
  </si>
  <si>
    <t>-8o 44' 56,034"S 117o 43' 50,916"E</t>
  </si>
  <si>
    <t>Sampar Sehat</t>
  </si>
  <si>
    <t>Sepakat</t>
  </si>
  <si>
    <t>-8o 47' 44,151"S 117o 46' 42,839"E</t>
  </si>
  <si>
    <t>Sasambo Maras</t>
  </si>
  <si>
    <t>Prode SP3</t>
  </si>
  <si>
    <t>-8o 47' 46,787"S 117o 49' 26,397"E</t>
  </si>
  <si>
    <t>Keban Jangi</t>
  </si>
  <si>
    <t>Sepayung</t>
  </si>
  <si>
    <t>-8o 46' 5,43"S 117o 50' 10,782"E</t>
  </si>
  <si>
    <t>Saling Tulung PPL Sekokat</t>
  </si>
  <si>
    <t>Sekokat</t>
  </si>
  <si>
    <t>Labangka</t>
  </si>
  <si>
    <t>-8o 54' 15,995"S 117o 44' 12,435"E</t>
  </si>
  <si>
    <t>PPL Bunga Mekar</t>
  </si>
  <si>
    <t>Suka Mulya</t>
  </si>
  <si>
    <t>-8o 53' 11"  117o 47' 55"</t>
  </si>
  <si>
    <t>Cahaya Rizki</t>
  </si>
  <si>
    <t>Labuhan Sangoro</t>
  </si>
  <si>
    <t>-8o 37' 2,185"S 117o 45' 6,531"E</t>
  </si>
  <si>
    <t>At Tanwir</t>
  </si>
  <si>
    <t>-8o 40' 33,294"S 117o 42' 10,188"E</t>
  </si>
  <si>
    <t>KWT Buntar</t>
  </si>
  <si>
    <t>-8o 40' 0,876"S 117o 41' 28,812"E</t>
  </si>
  <si>
    <t>Kelompok Wanita Tani Mandiri</t>
  </si>
  <si>
    <t>Pemasar</t>
  </si>
  <si>
    <t>-8o 39'11,07"S 117o 40' 16,29"E</t>
  </si>
  <si>
    <t>P2L Samaras</t>
  </si>
  <si>
    <t>Samapuin</t>
  </si>
  <si>
    <t>Lat S -8o30' "Long E 117o25' "</t>
  </si>
  <si>
    <t>Sama Ngawa</t>
  </si>
  <si>
    <t>Sawe</t>
  </si>
  <si>
    <t>Hu'u</t>
  </si>
  <si>
    <t>-8,54316, 118,24961,15,8m,770</t>
  </si>
  <si>
    <t>Ntadi Sama</t>
  </si>
  <si>
    <t>Jala</t>
  </si>
  <si>
    <t>-8,72524,118,42784,54,0m,300</t>
  </si>
  <si>
    <t>Doro Lapa</t>
  </si>
  <si>
    <t>Matua</t>
  </si>
  <si>
    <t>-8,53864, 118,42382,76,0m,50</t>
  </si>
  <si>
    <t>Mada Tere</t>
  </si>
  <si>
    <t>-8,53701,118, 45083, 71, 0m,2710</t>
  </si>
  <si>
    <t>Kampung Rambutan</t>
  </si>
  <si>
    <t>Dorotangga</t>
  </si>
  <si>
    <t>-8,54826, 118, 3944, 4,0m,2840</t>
  </si>
  <si>
    <t>Tanaman Sayur</t>
  </si>
  <si>
    <t>Anamina</t>
  </si>
  <si>
    <t>-8,53044, 118, 31039, 154, 0m,270</t>
  </si>
  <si>
    <t>Reformasi</t>
  </si>
  <si>
    <t>Ta'a</t>
  </si>
  <si>
    <t>-8,53985, 118, 25521, 64,0m,2910</t>
  </si>
  <si>
    <t>Azzahra Maci Ntanda</t>
  </si>
  <si>
    <t>Doropeti</t>
  </si>
  <si>
    <t>Pekat</t>
  </si>
  <si>
    <t>8,34656,117,8247,44,0m,2100</t>
  </si>
  <si>
    <t>KWT Monggo Berdikari</t>
  </si>
  <si>
    <t>Monggo</t>
  </si>
  <si>
    <t>8o30'31",118o34'3",64,3m,284o</t>
  </si>
  <si>
    <t>Kel.Tani So Dimpa</t>
  </si>
  <si>
    <t>Woro</t>
  </si>
  <si>
    <t>8,5642S118,5468E</t>
  </si>
  <si>
    <t>KWT. Sakura</t>
  </si>
  <si>
    <t>Leu</t>
  </si>
  <si>
    <t>Bolo</t>
  </si>
  <si>
    <t>8,5055S118,6255E</t>
  </si>
  <si>
    <t>KWT. Ndano Rufe</t>
  </si>
  <si>
    <t>Kananga</t>
  </si>
  <si>
    <t>8,5031S118,6225E</t>
  </si>
  <si>
    <t>Kel. Mori Sama</t>
  </si>
  <si>
    <t>Rato</t>
  </si>
  <si>
    <t>8o29'59",118o36'59",58,0m,172o</t>
  </si>
  <si>
    <t>Kel. Kasama Weki</t>
  </si>
  <si>
    <t>Sanolo</t>
  </si>
  <si>
    <t>-8,5332,118,64819,52,0m</t>
  </si>
  <si>
    <t>Kel. So Dungga Nggolo</t>
  </si>
  <si>
    <t>Rai Oi</t>
  </si>
  <si>
    <t>Sape</t>
  </si>
  <si>
    <t>8,5630S118,9766E</t>
  </si>
  <si>
    <t>KWT Usaha Bersama</t>
  </si>
  <si>
    <t>Parangina</t>
  </si>
  <si>
    <t>8,5646S118,9706E</t>
  </si>
  <si>
    <t>KWT Bunga Mawar</t>
  </si>
  <si>
    <t>Rabakodo</t>
  </si>
  <si>
    <t>Woha</t>
  </si>
  <si>
    <t>8o34'9",118o41,51,15,7m,80</t>
  </si>
  <si>
    <t>Kel. Ndano Mbojo</t>
  </si>
  <si>
    <t>Mawu</t>
  </si>
  <si>
    <t>-8o17'6,557"S118o50'20,619</t>
  </si>
  <si>
    <t>Kel.Pamali 1</t>
  </si>
  <si>
    <t>Lambu</t>
  </si>
  <si>
    <t>8,6230S119,0073E</t>
  </si>
  <si>
    <t>KWT Wadu Mbi'a</t>
  </si>
  <si>
    <t>Tawali</t>
  </si>
  <si>
    <t>Wera</t>
  </si>
  <si>
    <t>8,3402S118,9209E3,10m</t>
  </si>
  <si>
    <t>Taruna Salama</t>
  </si>
  <si>
    <t>Na'E</t>
  </si>
  <si>
    <t>8.47879899S118.75588161E</t>
  </si>
  <si>
    <t>KWT Mawar</t>
  </si>
  <si>
    <t>Kendo</t>
  </si>
  <si>
    <t>Raba</t>
  </si>
  <si>
    <t>Lat S-8 28'"Long E 118 46'"</t>
  </si>
  <si>
    <t>Mangge Pajo</t>
  </si>
  <si>
    <t>Nitu</t>
  </si>
  <si>
    <t>8.5091S 118,7488E</t>
  </si>
  <si>
    <t>Salaja Rato</t>
  </si>
  <si>
    <t>PenanaE</t>
  </si>
  <si>
    <t>Kasama Weki</t>
  </si>
  <si>
    <t>Rabadompu Timur</t>
  </si>
  <si>
    <t>Sejahtera II</t>
  </si>
  <si>
    <t>Rontu</t>
  </si>
  <si>
    <t>8.48004,118,74899,62,0m,281</t>
  </si>
  <si>
    <t>Perempuan Kerja</t>
  </si>
  <si>
    <t>RasanaE Barat</t>
  </si>
  <si>
    <t>Tahap Pengembangan</t>
  </si>
  <si>
    <t>KW. Buyuk Berseri</t>
  </si>
  <si>
    <t>Ampenan Selatan</t>
  </si>
  <si>
    <t>Ampenan</t>
  </si>
  <si>
    <t>-8,57793, 116,07487, 0,0m,400</t>
  </si>
  <si>
    <t>KWT. Flamboyan</t>
  </si>
  <si>
    <t>8⁰36'56'',116⁰6'28'',37,0m,117⁰</t>
  </si>
  <si>
    <t>KW. Kamasan Lestari</t>
  </si>
  <si>
    <t>Monjok</t>
  </si>
  <si>
    <t>-8,573,116,11184; 53,0m</t>
  </si>
  <si>
    <t>Kelompok Tani Pokcay</t>
  </si>
  <si>
    <t>Mataram Timur</t>
  </si>
  <si>
    <t>-8o35'23",116"6'42", 29,2m,144"</t>
  </si>
  <si>
    <t>Nunggal Jati</t>
  </si>
  <si>
    <t>Setungkep Lingsar</t>
  </si>
  <si>
    <t>Keruak</t>
  </si>
  <si>
    <t>-8.735243,116. 454864</t>
  </si>
  <si>
    <t>Darul Asror</t>
  </si>
  <si>
    <t>-8.34'59",116,24,46". 480,0 m</t>
  </si>
  <si>
    <t>Sukaria I</t>
  </si>
  <si>
    <t>Pringga Jurang</t>
  </si>
  <si>
    <t>Montong Gadig</t>
  </si>
  <si>
    <t>-8034'28"116024'28" 507,2 m, 2220</t>
  </si>
  <si>
    <t>Al-Ummahat</t>
  </si>
  <si>
    <t>Lendang Nangka</t>
  </si>
  <si>
    <t>Masbagik</t>
  </si>
  <si>
    <t>-8,35'25",116, 47,403,3m</t>
  </si>
  <si>
    <t>Bunga Eja</t>
  </si>
  <si>
    <t>8⁰,69009,116,84857, 35,2m,3080</t>
  </si>
  <si>
    <t>Kawa Rama</t>
  </si>
  <si>
    <t>8⁰6553',116,99633,116,1m</t>
  </si>
  <si>
    <t>Saling Pedi</t>
  </si>
  <si>
    <t>Mataiyang</t>
  </si>
  <si>
    <t>Brang Ene</t>
  </si>
  <si>
    <t>-8,83939,116,91017, 183,0m,2350"</t>
  </si>
  <si>
    <t>Rumah Keluarga Indonesia</t>
  </si>
  <si>
    <t>Seteluk Tengah</t>
  </si>
  <si>
    <t>Latitude-8.628796</t>
  </si>
  <si>
    <t>Mampis Rungan</t>
  </si>
  <si>
    <t>Rhee Loka</t>
  </si>
  <si>
    <t>Rhee</t>
  </si>
  <si>
    <t>8o25'6", 117o14'55", 1,9m, 211o</t>
  </si>
  <si>
    <t>Bina Sejahtera</t>
  </si>
  <si>
    <t>Penyaring</t>
  </si>
  <si>
    <t>Moyo Utara</t>
  </si>
  <si>
    <t>8o28'53,776"S, 117o28'15,137"E</t>
  </si>
  <si>
    <t>Kre Alang</t>
  </si>
  <si>
    <t>Poto</t>
  </si>
  <si>
    <t>Moyo Hilir</t>
  </si>
  <si>
    <t>8,49551, 117, 47717, 27,0m,1880</t>
  </si>
  <si>
    <t>Mekar Jaya</t>
  </si>
  <si>
    <t>Jaya Makmur</t>
  </si>
  <si>
    <t>8o55'6",117o40'30", 39,2m, 161o</t>
  </si>
  <si>
    <t>Bao Merdang</t>
  </si>
  <si>
    <t>Tepal</t>
  </si>
  <si>
    <t>Batu Lanteh</t>
  </si>
  <si>
    <t>8,6241158,117,196 7334</t>
  </si>
  <si>
    <t>Harapan Jaya II</t>
  </si>
  <si>
    <t>Labuhan Badas</t>
  </si>
  <si>
    <t>-80 26'50,112"S, 117019'48,454"E</t>
  </si>
  <si>
    <t>Dewa Boko</t>
  </si>
  <si>
    <t>Banda</t>
  </si>
  <si>
    <t>-8044'21,52"S1180 1'15,555"E</t>
  </si>
  <si>
    <t>-8045'26,43"S1170 59'49,917"E</t>
  </si>
  <si>
    <t>Salam Muda Hortikultura</t>
  </si>
  <si>
    <t>-8028'40,56"S1170 27'57,959"E</t>
  </si>
  <si>
    <t>Maju Bersama</t>
  </si>
  <si>
    <t>Buga Eja</t>
  </si>
  <si>
    <t>-8045'28,584"S1170 59'47,693"E</t>
  </si>
  <si>
    <t>Melati Marente</t>
  </si>
  <si>
    <t>Marente</t>
  </si>
  <si>
    <t>-8031'32,658"S11700' 13,674"E</t>
  </si>
  <si>
    <t>Kartika</t>
  </si>
  <si>
    <t>Juranalas</t>
  </si>
  <si>
    <t>-8031'32,658"S1170 0'13,674"E</t>
  </si>
  <si>
    <t>Bukit Cahaya Desa</t>
  </si>
  <si>
    <t>-8040'37,271"S11802' 25,374"E</t>
  </si>
  <si>
    <t>Jotang Maras</t>
  </si>
  <si>
    <t>-8046'6,923"S1180 0'30,433"E</t>
  </si>
  <si>
    <t>Lancar Jaya</t>
  </si>
  <si>
    <t>-8046'28,586"S1170 59'13,023"E</t>
  </si>
  <si>
    <t>Bukit Lestari</t>
  </si>
  <si>
    <t>-8030'34",117026'2", 101,4M,2760</t>
  </si>
  <si>
    <t>Kampung Peca</t>
  </si>
  <si>
    <t>-8040'14,548"S1180 3'12,794"E</t>
  </si>
  <si>
    <t>Sumber Rejeki</t>
  </si>
  <si>
    <t>Lunyuk Ode</t>
  </si>
  <si>
    <t>-8,96999,117,21629, 20,7m,2910</t>
  </si>
  <si>
    <t>To'a Makmur</t>
  </si>
  <si>
    <t>Lune</t>
  </si>
  <si>
    <t>-8,64771,118,45167, 50,0m,15o</t>
  </si>
  <si>
    <t>Nangasia Indah</t>
  </si>
  <si>
    <t>Marada</t>
  </si>
  <si>
    <t>-8,75592,118,411, 45,4m,1'5o</t>
  </si>
  <si>
    <t>KLP.Tani Lampa Sama</t>
  </si>
  <si>
    <t>Lasi</t>
  </si>
  <si>
    <t>-8o17'51"118o24'30", 42,9M,7o</t>
  </si>
  <si>
    <t>KWT Kamboja</t>
  </si>
  <si>
    <t>Rada</t>
  </si>
  <si>
    <t>-8o29'43",118o38' 48",14,3m,159o</t>
  </si>
  <si>
    <t>KWT Makmur</t>
  </si>
  <si>
    <t>Timu</t>
  </si>
  <si>
    <t>-8o30'24",118o37" 57",-38,8m</t>
  </si>
  <si>
    <t>KWT Mori Sama</t>
  </si>
  <si>
    <t>Lanta</t>
  </si>
  <si>
    <t>-8o3714",119o0' 6",63,6m,110o</t>
  </si>
  <si>
    <t>Lakalo</t>
  </si>
  <si>
    <t>Kalampa</t>
  </si>
  <si>
    <t>-8o35'2"5118o40' 51E</t>
  </si>
  <si>
    <t>KWT Lariti</t>
  </si>
  <si>
    <t>Soro</t>
  </si>
  <si>
    <t>8.6152476S119.014377E</t>
  </si>
  <si>
    <t>KWT Melati</t>
  </si>
  <si>
    <t>Rasabou</t>
  </si>
  <si>
    <t>Tambora</t>
  </si>
  <si>
    <t>-8o60'18",117o52 "2",45,5m</t>
  </si>
  <si>
    <t>Kel. Pemuda Peduli</t>
  </si>
  <si>
    <t>Risa</t>
  </si>
  <si>
    <t>8.58950169S118.66642587E</t>
  </si>
  <si>
    <t>KWT Semangka Indah</t>
  </si>
  <si>
    <t>Naru</t>
  </si>
  <si>
    <t>8,5719S118,9908E</t>
  </si>
  <si>
    <t>Kelompok Perempuan Kreatif</t>
  </si>
  <si>
    <t>Bajo</t>
  </si>
  <si>
    <t>Soromandi</t>
  </si>
  <si>
    <t>-8o27'23"118o41' 5",44,0m,261o</t>
  </si>
  <si>
    <t>SAMAKAI</t>
  </si>
  <si>
    <t>Penaraga</t>
  </si>
  <si>
    <t>Durian</t>
  </si>
  <si>
    <t>Dodu</t>
  </si>
  <si>
    <t>RasanaE Timur</t>
  </si>
  <si>
    <t>8◦29'34"118◦ 48'17" 109'9m</t>
  </si>
  <si>
    <t>No</t>
  </si>
  <si>
    <t>Uraian</t>
  </si>
  <si>
    <t>Kabupaten/Kota</t>
  </si>
  <si>
    <t>Nama Kelompok</t>
  </si>
  <si>
    <t>Kelurahan/Desa</t>
  </si>
  <si>
    <t>Tahap Penumbuhan</t>
  </si>
  <si>
    <r>
      <t>8◦34'58",116◦ 9'59", 107,4m,352</t>
    </r>
    <r>
      <rPr>
        <sz val="10"/>
        <color indexed="8"/>
        <rFont val="Tahoma"/>
        <family val="2"/>
      </rPr>
      <t>ͦ</t>
    </r>
  </si>
  <si>
    <r>
      <t>8</t>
    </r>
    <r>
      <rPr>
        <sz val="10"/>
        <color indexed="8"/>
        <rFont val="Tahoma"/>
        <family val="2"/>
      </rPr>
      <t>°48'54,787''S.116°49'2,46''E</t>
    </r>
  </si>
  <si>
    <r>
      <t>16.16.20 273</t>
    </r>
    <r>
      <rPr>
        <vertAlign val="superscript"/>
        <sz val="9"/>
        <color indexed="8"/>
        <rFont val="Tahoma"/>
        <family val="2"/>
      </rPr>
      <t>o</t>
    </r>
    <r>
      <rPr>
        <sz val="9"/>
        <color indexed="8"/>
        <rFont val="Tahoma"/>
        <family val="2"/>
      </rPr>
      <t xml:space="preserve"> W</t>
    </r>
  </si>
  <si>
    <r>
      <t>-9</t>
    </r>
    <r>
      <rPr>
        <vertAlign val="superscript"/>
        <sz val="9"/>
        <color indexed="8"/>
        <rFont val="Tahoma"/>
        <family val="2"/>
      </rPr>
      <t>o</t>
    </r>
    <r>
      <rPr>
        <sz val="9"/>
        <color indexed="8"/>
        <rFont val="Tahoma"/>
        <family val="2"/>
      </rPr>
      <t xml:space="preserve"> 0' 59"117</t>
    </r>
    <r>
      <rPr>
        <vertAlign val="superscript"/>
        <sz val="9"/>
        <color indexed="8"/>
        <rFont val="Tahoma"/>
        <family val="2"/>
      </rPr>
      <t>o</t>
    </r>
    <r>
      <rPr>
        <sz val="9"/>
        <color indexed="8"/>
        <rFont val="Tahoma"/>
        <family val="2"/>
      </rPr>
      <t xml:space="preserve"> 13' 40", 54,7m, 144ᵒ</t>
    </r>
  </si>
  <si>
    <t>8,06044,116,1307,55,5m,9°</t>
  </si>
  <si>
    <t>8,53828,116,08784,27,1m,176°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</si>
</sst>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theme="1"/>
      <name val="Tahoma"/>
      <family val="2"/>
    </font>
    <font>
      <sz val="10"/>
      <color indexed="8"/>
      <name val="Tahoma"/>
      <family val="2"/>
    </font>
    <font>
      <b/>
      <sz val="16"/>
      <name val="Tahoma"/>
      <family val="2"/>
    </font>
    <font>
      <sz val="12"/>
      <color theme="1"/>
      <name val="Tahoma"/>
      <family val="2"/>
    </font>
    <font>
      <sz val="12"/>
      <name val="Tahoma"/>
      <family val="2"/>
    </font>
    <font>
      <sz val="9"/>
      <color theme="1"/>
      <name val="Tahoma"/>
      <family val="2"/>
    </font>
    <font>
      <vertAlign val="superscript"/>
      <sz val="9"/>
      <color indexed="8"/>
      <name val="Tahoma"/>
      <family val="2"/>
    </font>
    <font>
      <sz val="9"/>
      <color indexed="8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Font="0" applyFill="0" applyBorder="0" applyAlignment="0" applyProtection="0">
      <alignment vertical="top"/>
    </xf>
    <xf numFmtId="0" fontId="1" fillId="0" borderId="0">
      <alignment vertical="top"/>
    </xf>
    <xf numFmtId="0" fontId="1" fillId="0" borderId="0" applyFont="0" applyFill="0" applyBorder="0" applyAlignment="0" applyProtection="0">
      <alignment vertical="top"/>
    </xf>
  </cellStyleXfs>
  <cellXfs count="78">
    <xf numFmtId="0" fontId="0" fillId="0" borderId="0" xfId="0"/>
    <xf numFmtId="41" fontId="2" fillId="0" borderId="0" xfId="1" applyNumberFormat="1" applyFont="1" applyFill="1" applyBorder="1" applyAlignment="1">
      <alignment vertical="top" wrapText="1" readingOrder="1"/>
    </xf>
    <xf numFmtId="41" fontId="3" fillId="0" borderId="0" xfId="2" applyNumberFormat="1" applyFont="1" applyAlignment="1">
      <alignment horizontal="center" vertical="top"/>
    </xf>
    <xf numFmtId="0" fontId="2" fillId="0" borderId="0" xfId="1" applyFont="1" applyFill="1" applyBorder="1" applyAlignment="1">
      <alignment vertical="top" wrapText="1" readingOrder="1"/>
    </xf>
    <xf numFmtId="41" fontId="2" fillId="0" borderId="0" xfId="1" applyNumberFormat="1" applyFont="1" applyFill="1" applyAlignment="1">
      <alignment vertical="top" wrapText="1" readingOrder="1"/>
    </xf>
    <xf numFmtId="41" fontId="2" fillId="6" borderId="0" xfId="1" applyNumberFormat="1" applyFont="1" applyFill="1" applyAlignment="1">
      <alignment vertical="top" wrapText="1" readingOrder="1"/>
    </xf>
    <xf numFmtId="0" fontId="2" fillId="7" borderId="1" xfId="1" applyFont="1" applyFill="1" applyBorder="1" applyAlignment="1">
      <alignment vertical="top" wrapText="1" readingOrder="1"/>
    </xf>
    <xf numFmtId="0" fontId="2" fillId="6" borderId="1" xfId="1" applyFont="1" applyFill="1" applyBorder="1" applyAlignment="1">
      <alignment vertical="top" wrapText="1" readingOrder="1"/>
    </xf>
    <xf numFmtId="0" fontId="2" fillId="0" borderId="1" xfId="1" applyFont="1" applyFill="1" applyBorder="1" applyAlignment="1">
      <alignment vertical="top" wrapText="1" readingOrder="1"/>
    </xf>
    <xf numFmtId="0" fontId="2" fillId="8" borderId="1" xfId="0" applyFont="1" applyFill="1" applyBorder="1" applyAlignment="1">
      <alignment horizontal="left" vertical="top" readingOrder="1"/>
    </xf>
    <xf numFmtId="41" fontId="2" fillId="8" borderId="1" xfId="1" applyNumberFormat="1" applyFont="1" applyFill="1" applyBorder="1" applyAlignment="1">
      <alignment horizontal="left" vertical="top" wrapText="1" readingOrder="1"/>
    </xf>
    <xf numFmtId="0" fontId="2" fillId="8" borderId="1" xfId="1" applyFont="1" applyFill="1" applyBorder="1" applyAlignment="1">
      <alignment horizontal="left" vertical="top" wrapText="1" readingOrder="1"/>
    </xf>
    <xf numFmtId="41" fontId="2" fillId="0" borderId="1" xfId="1" applyNumberFormat="1" applyFont="1" applyFill="1" applyBorder="1" applyAlignment="1">
      <alignment horizontal="left" vertical="top" wrapText="1" readingOrder="1"/>
    </xf>
    <xf numFmtId="0" fontId="2" fillId="0" borderId="1" xfId="0" applyFont="1" applyBorder="1" applyAlignment="1">
      <alignment horizontal="left" vertical="top" readingOrder="1"/>
    </xf>
    <xf numFmtId="0" fontId="2" fillId="0" borderId="1" xfId="1" applyFont="1" applyFill="1" applyBorder="1" applyAlignment="1">
      <alignment horizontal="left" vertical="top" wrapText="1" readingOrder="1"/>
    </xf>
    <xf numFmtId="0" fontId="2" fillId="8" borderId="1" xfId="0" applyFont="1" applyFill="1" applyBorder="1" applyAlignment="1">
      <alignment horizontal="center" vertical="top"/>
    </xf>
    <xf numFmtId="41" fontId="2" fillId="8" borderId="1" xfId="1" applyNumberFormat="1" applyFont="1" applyFill="1" applyBorder="1" applyAlignment="1">
      <alignment vertical="top" wrapText="1" readingOrder="1"/>
    </xf>
    <xf numFmtId="0" fontId="2" fillId="8" borderId="1" xfId="1" applyFont="1" applyFill="1" applyBorder="1" applyAlignment="1">
      <alignment vertical="top" wrapText="1" readingOrder="1"/>
    </xf>
    <xf numFmtId="0" fontId="2" fillId="0" borderId="1" xfId="0" applyFont="1" applyBorder="1" applyAlignment="1">
      <alignment horizontal="left" vertical="top"/>
    </xf>
    <xf numFmtId="41" fontId="2" fillId="0" borderId="1" xfId="1" applyNumberFormat="1" applyFont="1" applyFill="1" applyBorder="1" applyAlignment="1">
      <alignment vertical="top" wrapText="1" readingOrder="1"/>
    </xf>
    <xf numFmtId="41" fontId="2" fillId="4" borderId="0" xfId="1" applyNumberFormat="1" applyFont="1" applyFill="1" applyAlignment="1">
      <alignment vertical="top" wrapText="1" readingOrder="1"/>
    </xf>
    <xf numFmtId="0" fontId="4" fillId="8" borderId="1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horizontal="left" vertical="top"/>
    </xf>
    <xf numFmtId="41" fontId="2" fillId="6" borderId="1" xfId="1" applyNumberFormat="1" applyFont="1" applyFill="1" applyBorder="1" applyAlignment="1">
      <alignment vertical="top" wrapText="1" readingOrder="1"/>
    </xf>
    <xf numFmtId="0" fontId="2" fillId="6" borderId="1" xfId="1" quotePrefix="1" applyFont="1" applyFill="1" applyBorder="1" applyAlignment="1">
      <alignment vertical="top" wrapText="1" readingOrder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41" fontId="2" fillId="0" borderId="1" xfId="1" applyNumberFormat="1" applyFont="1" applyFill="1" applyBorder="1" applyAlignment="1">
      <alignment horizontal="left" vertical="top" wrapText="1"/>
    </xf>
    <xf numFmtId="0" fontId="2" fillId="0" borderId="1" xfId="1" quotePrefix="1" applyFont="1" applyFill="1" applyBorder="1" applyAlignment="1">
      <alignment vertical="top" wrapText="1" readingOrder="1"/>
    </xf>
    <xf numFmtId="0" fontId="4" fillId="6" borderId="1" xfId="1" applyFont="1" applyFill="1" applyBorder="1" applyAlignment="1">
      <alignment vertical="top" wrapText="1" readingOrder="1"/>
    </xf>
    <xf numFmtId="41" fontId="2" fillId="6" borderId="1" xfId="1" applyNumberFormat="1" applyFont="1" applyFill="1" applyBorder="1" applyAlignment="1">
      <alignment horizontal="left" vertical="top" wrapText="1" readingOrder="1"/>
    </xf>
    <xf numFmtId="0" fontId="2" fillId="8" borderId="1" xfId="0" applyFont="1" applyFill="1" applyBorder="1" applyAlignment="1">
      <alignment horizontal="left" vertical="top"/>
    </xf>
    <xf numFmtId="0" fontId="2" fillId="0" borderId="0" xfId="1" applyFont="1" applyFill="1" applyAlignment="1">
      <alignment vertical="top" wrapText="1" readingOrder="1"/>
    </xf>
    <xf numFmtId="41" fontId="2" fillId="0" borderId="0" xfId="1" applyNumberFormat="1" applyFont="1" applyFill="1" applyAlignment="1">
      <alignment vertical="center" wrapText="1" readingOrder="1"/>
    </xf>
    <xf numFmtId="0" fontId="2" fillId="0" borderId="0" xfId="1" applyFont="1" applyFill="1" applyBorder="1" applyAlignment="1">
      <alignment vertical="center" wrapText="1" readingOrder="1"/>
    </xf>
    <xf numFmtId="0" fontId="2" fillId="0" borderId="0" xfId="1" applyFont="1" applyFill="1" applyAlignment="1">
      <alignment vertical="center" wrapText="1" readingOrder="1"/>
    </xf>
    <xf numFmtId="41" fontId="5" fillId="0" borderId="0" xfId="1" applyNumberFormat="1" applyFont="1" applyFill="1" applyAlignment="1">
      <alignment vertical="top" wrapText="1" readingOrder="1"/>
    </xf>
    <xf numFmtId="0" fontId="5" fillId="0" borderId="0" xfId="1" applyFont="1" applyFill="1" applyBorder="1" applyAlignment="1">
      <alignment vertical="top" wrapText="1" readingOrder="1"/>
    </xf>
    <xf numFmtId="0" fontId="5" fillId="0" borderId="0" xfId="1" applyFont="1" applyFill="1" applyAlignment="1">
      <alignment vertical="top" wrapText="1" readingOrder="1"/>
    </xf>
    <xf numFmtId="41" fontId="3" fillId="0" borderId="0" xfId="2" applyNumberFormat="1" applyFont="1" applyAlignment="1">
      <alignment horizontal="center" vertical="top"/>
    </xf>
    <xf numFmtId="41" fontId="2" fillId="7" borderId="1" xfId="1" applyNumberFormat="1" applyFont="1" applyFill="1" applyBorder="1" applyAlignment="1">
      <alignment vertical="top" wrapText="1" readingOrder="1"/>
    </xf>
    <xf numFmtId="0" fontId="2" fillId="6" borderId="1" xfId="3" applyFont="1" applyFill="1" applyBorder="1" applyAlignment="1">
      <alignment horizontal="left" vertical="top" wrapText="1" readingOrder="1"/>
    </xf>
    <xf numFmtId="0" fontId="2" fillId="0" borderId="1" xfId="3" applyFont="1" applyFill="1" applyBorder="1" applyAlignment="1">
      <alignment horizontal="left" vertical="top" wrapText="1" readingOrder="1"/>
    </xf>
    <xf numFmtId="0" fontId="2" fillId="0" borderId="1" xfId="0" applyFont="1" applyBorder="1" applyAlignment="1">
      <alignment horizontal="center" vertical="top"/>
    </xf>
    <xf numFmtId="0" fontId="4" fillId="6" borderId="1" xfId="0" applyFont="1" applyFill="1" applyBorder="1" applyAlignment="1">
      <alignment horizontal="center" vertical="top"/>
    </xf>
    <xf numFmtId="41" fontId="4" fillId="6" borderId="1" xfId="1" applyNumberFormat="1" applyFont="1" applyFill="1" applyBorder="1" applyAlignment="1">
      <alignment vertical="top" wrapText="1" readingOrder="1"/>
    </xf>
    <xf numFmtId="0" fontId="2" fillId="3" borderId="1" xfId="3" applyFont="1" applyFill="1" applyBorder="1" applyAlignment="1">
      <alignment vertical="top" wrapText="1" readingOrder="1"/>
    </xf>
    <xf numFmtId="0" fontId="2" fillId="3" borderId="1" xfId="1" applyFont="1" applyFill="1" applyBorder="1" applyAlignment="1">
      <alignment vertical="top" wrapText="1" readingOrder="1"/>
    </xf>
    <xf numFmtId="0" fontId="2" fillId="3" borderId="1" xfId="3" applyFont="1" applyFill="1" applyBorder="1" applyAlignment="1">
      <alignment horizontal="center" vertical="top" wrapText="1" readingOrder="1"/>
    </xf>
    <xf numFmtId="41" fontId="2" fillId="3" borderId="1" xfId="1" applyNumberFormat="1" applyFont="1" applyFill="1" applyBorder="1" applyAlignment="1">
      <alignment vertical="top" wrapText="1" readingOrder="1"/>
    </xf>
    <xf numFmtId="0" fontId="2" fillId="6" borderId="1" xfId="3" applyFont="1" applyFill="1" applyBorder="1" applyAlignment="1">
      <alignment horizontal="center" vertical="top" wrapText="1" readingOrder="1"/>
    </xf>
    <xf numFmtId="0" fontId="2" fillId="0" borderId="1" xfId="3" applyFont="1" applyFill="1" applyBorder="1" applyAlignment="1">
      <alignment horizontal="center" vertical="top" wrapText="1" readingOrder="1"/>
    </xf>
    <xf numFmtId="0" fontId="2" fillId="0" borderId="0" xfId="1" applyFont="1" applyFill="1" applyBorder="1" applyAlignment="1">
      <alignment horizontal="center" vertical="top" wrapText="1" readingOrder="1"/>
    </xf>
    <xf numFmtId="0" fontId="2" fillId="0" borderId="0" xfId="1" applyFont="1" applyFill="1" applyBorder="1" applyAlignment="1">
      <alignment horizontal="center" vertical="center" wrapText="1" readingOrder="1"/>
    </xf>
    <xf numFmtId="0" fontId="5" fillId="0" borderId="0" xfId="1" applyFont="1" applyFill="1" applyBorder="1" applyAlignment="1">
      <alignment horizontal="center" vertical="top" wrapText="1" readingOrder="1"/>
    </xf>
    <xf numFmtId="41" fontId="6" fillId="0" borderId="0" xfId="2" applyNumberFormat="1" applyFont="1" applyAlignment="1">
      <alignment horizontal="center" vertical="top"/>
    </xf>
    <xf numFmtId="0" fontId="3" fillId="0" borderId="1" xfId="1" applyFont="1" applyFill="1" applyBorder="1" applyAlignment="1">
      <alignment horizontal="center" vertical="center" wrapText="1" readingOrder="1"/>
    </xf>
    <xf numFmtId="0" fontId="3" fillId="0" borderId="1" xfId="1" applyFont="1" applyFill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7" fillId="7" borderId="1" xfId="0" applyFont="1" applyFill="1" applyBorder="1" applyAlignment="1">
      <alignment vertical="center"/>
    </xf>
    <xf numFmtId="0" fontId="8" fillId="7" borderId="1" xfId="0" applyFont="1" applyFill="1" applyBorder="1" applyAlignment="1">
      <alignment vertical="center"/>
    </xf>
    <xf numFmtId="0" fontId="2" fillId="5" borderId="1" xfId="1" applyFont="1" applyFill="1" applyBorder="1" applyAlignment="1">
      <alignment vertical="top" wrapText="1" readingOrder="1"/>
    </xf>
    <xf numFmtId="41" fontId="2" fillId="5" borderId="1" xfId="1" applyNumberFormat="1" applyFont="1" applyFill="1" applyBorder="1" applyAlignment="1">
      <alignment vertical="top" wrapText="1" readingOrder="1"/>
    </xf>
    <xf numFmtId="0" fontId="2" fillId="2" borderId="1" xfId="1" applyFont="1" applyFill="1" applyBorder="1" applyAlignment="1">
      <alignment vertical="top" wrapText="1" readingOrder="1"/>
    </xf>
    <xf numFmtId="41" fontId="2" fillId="2" borderId="1" xfId="1" applyNumberFormat="1" applyFont="1" applyFill="1" applyBorder="1" applyAlignment="1">
      <alignment vertical="top" wrapText="1" readingOrder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2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0" fontId="4" fillId="0" borderId="1" xfId="2" applyFont="1" applyBorder="1" applyAlignment="1">
      <alignment horizontal="left" vertical="center" wrapText="1"/>
    </xf>
    <xf numFmtId="0" fontId="2" fillId="0" borderId="1" xfId="2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</cellXfs>
  <cellStyles count="4">
    <cellStyle name="Comma [0] 2" xfId="1" xr:uid="{A24CE7BC-389A-4197-9066-AFACE3E97981}"/>
    <cellStyle name="Comma 2" xfId="3" xr:uid="{554DFACD-9CEC-4C05-AE8B-3558A1A6A6A9}"/>
    <cellStyle name="Normal" xfId="0" builtinId="0"/>
    <cellStyle name="Normal 2" xfId="2" xr:uid="{30231A69-52BA-43FD-8891-B7F8E4467A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F42CF-851A-4B58-A902-B6AE23B17B40}">
  <dimension ref="A1:G256"/>
  <sheetViews>
    <sheetView tabSelected="1" topLeftCell="A71" workbookViewId="0">
      <selection activeCell="B76" sqref="B76"/>
    </sheetView>
  </sheetViews>
  <sheetFormatPr defaultRowHeight="12.75" x14ac:dyDescent="0.25"/>
  <cols>
    <col min="1" max="1" width="4.42578125" style="54" customWidth="1"/>
    <col min="2" max="2" width="34.85546875" style="37" customWidth="1"/>
    <col min="3" max="3" width="31" style="38" customWidth="1"/>
    <col min="4" max="4" width="5.42578125" style="37" customWidth="1"/>
    <col min="5" max="5" width="20.7109375" style="36" customWidth="1"/>
    <col min="6" max="6" width="17.7109375" style="37" customWidth="1"/>
    <col min="7" max="7" width="19.7109375" style="3" customWidth="1"/>
    <col min="8" max="8" width="14.42578125" style="36" customWidth="1"/>
    <col min="9" max="247" width="9.140625" style="36"/>
    <col min="248" max="248" width="1.5703125" style="36" customWidth="1"/>
    <col min="249" max="249" width="5.140625" style="36" customWidth="1"/>
    <col min="250" max="252" width="0" style="36" hidden="1" customWidth="1"/>
    <col min="253" max="253" width="14.140625" style="36" customWidth="1"/>
    <col min="254" max="254" width="2.7109375" style="36" customWidth="1"/>
    <col min="255" max="255" width="1.85546875" style="36" customWidth="1"/>
    <col min="256" max="257" width="2.140625" style="36" customWidth="1"/>
    <col min="258" max="258" width="43.28515625" style="36" customWidth="1"/>
    <col min="259" max="259" width="5.42578125" style="36" customWidth="1"/>
    <col min="260" max="260" width="20.7109375" style="36" customWidth="1"/>
    <col min="261" max="261" width="17.7109375" style="36" customWidth="1"/>
    <col min="262" max="262" width="19.7109375" style="36" customWidth="1"/>
    <col min="263" max="263" width="31" style="36" customWidth="1"/>
    <col min="264" max="264" width="14.42578125" style="36" customWidth="1"/>
    <col min="265" max="503" width="9.140625" style="36"/>
    <col min="504" max="504" width="1.5703125" style="36" customWidth="1"/>
    <col min="505" max="505" width="5.140625" style="36" customWidth="1"/>
    <col min="506" max="508" width="0" style="36" hidden="1" customWidth="1"/>
    <col min="509" max="509" width="14.140625" style="36" customWidth="1"/>
    <col min="510" max="510" width="2.7109375" style="36" customWidth="1"/>
    <col min="511" max="511" width="1.85546875" style="36" customWidth="1"/>
    <col min="512" max="513" width="2.140625" style="36" customWidth="1"/>
    <col min="514" max="514" width="43.28515625" style="36" customWidth="1"/>
    <col min="515" max="515" width="5.42578125" style="36" customWidth="1"/>
    <col min="516" max="516" width="20.7109375" style="36" customWidth="1"/>
    <col min="517" max="517" width="17.7109375" style="36" customWidth="1"/>
    <col min="518" max="518" width="19.7109375" style="36" customWidth="1"/>
    <col min="519" max="519" width="31" style="36" customWidth="1"/>
    <col min="520" max="520" width="14.42578125" style="36" customWidth="1"/>
    <col min="521" max="759" width="9.140625" style="36"/>
    <col min="760" max="760" width="1.5703125" style="36" customWidth="1"/>
    <col min="761" max="761" width="5.140625" style="36" customWidth="1"/>
    <col min="762" max="764" width="0" style="36" hidden="1" customWidth="1"/>
    <col min="765" max="765" width="14.140625" style="36" customWidth="1"/>
    <col min="766" max="766" width="2.7109375" style="36" customWidth="1"/>
    <col min="767" max="767" width="1.85546875" style="36" customWidth="1"/>
    <col min="768" max="769" width="2.140625" style="36" customWidth="1"/>
    <col min="770" max="770" width="43.28515625" style="36" customWidth="1"/>
    <col min="771" max="771" width="5.42578125" style="36" customWidth="1"/>
    <col min="772" max="772" width="20.7109375" style="36" customWidth="1"/>
    <col min="773" max="773" width="17.7109375" style="36" customWidth="1"/>
    <col min="774" max="774" width="19.7109375" style="36" customWidth="1"/>
    <col min="775" max="775" width="31" style="36" customWidth="1"/>
    <col min="776" max="776" width="14.42578125" style="36" customWidth="1"/>
    <col min="777" max="1015" width="9.140625" style="36"/>
    <col min="1016" max="1016" width="1.5703125" style="36" customWidth="1"/>
    <col min="1017" max="1017" width="5.140625" style="36" customWidth="1"/>
    <col min="1018" max="1020" width="0" style="36" hidden="1" customWidth="1"/>
    <col min="1021" max="1021" width="14.140625" style="36" customWidth="1"/>
    <col min="1022" max="1022" width="2.7109375" style="36" customWidth="1"/>
    <col min="1023" max="1023" width="1.85546875" style="36" customWidth="1"/>
    <col min="1024" max="1025" width="2.140625" style="36" customWidth="1"/>
    <col min="1026" max="1026" width="43.28515625" style="36" customWidth="1"/>
    <col min="1027" max="1027" width="5.42578125" style="36" customWidth="1"/>
    <col min="1028" max="1028" width="20.7109375" style="36" customWidth="1"/>
    <col min="1029" max="1029" width="17.7109375" style="36" customWidth="1"/>
    <col min="1030" max="1030" width="19.7109375" style="36" customWidth="1"/>
    <col min="1031" max="1031" width="31" style="36" customWidth="1"/>
    <col min="1032" max="1032" width="14.42578125" style="36" customWidth="1"/>
    <col min="1033" max="1271" width="9.140625" style="36"/>
    <col min="1272" max="1272" width="1.5703125" style="36" customWidth="1"/>
    <col min="1273" max="1273" width="5.140625" style="36" customWidth="1"/>
    <col min="1274" max="1276" width="0" style="36" hidden="1" customWidth="1"/>
    <col min="1277" max="1277" width="14.140625" style="36" customWidth="1"/>
    <col min="1278" max="1278" width="2.7109375" style="36" customWidth="1"/>
    <col min="1279" max="1279" width="1.85546875" style="36" customWidth="1"/>
    <col min="1280" max="1281" width="2.140625" style="36" customWidth="1"/>
    <col min="1282" max="1282" width="43.28515625" style="36" customWidth="1"/>
    <col min="1283" max="1283" width="5.42578125" style="36" customWidth="1"/>
    <col min="1284" max="1284" width="20.7109375" style="36" customWidth="1"/>
    <col min="1285" max="1285" width="17.7109375" style="36" customWidth="1"/>
    <col min="1286" max="1286" width="19.7109375" style="36" customWidth="1"/>
    <col min="1287" max="1287" width="31" style="36" customWidth="1"/>
    <col min="1288" max="1288" width="14.42578125" style="36" customWidth="1"/>
    <col min="1289" max="1527" width="9.140625" style="36"/>
    <col min="1528" max="1528" width="1.5703125" style="36" customWidth="1"/>
    <col min="1529" max="1529" width="5.140625" style="36" customWidth="1"/>
    <col min="1530" max="1532" width="0" style="36" hidden="1" customWidth="1"/>
    <col min="1533" max="1533" width="14.140625" style="36" customWidth="1"/>
    <col min="1534" max="1534" width="2.7109375" style="36" customWidth="1"/>
    <col min="1535" max="1535" width="1.85546875" style="36" customWidth="1"/>
    <col min="1536" max="1537" width="2.140625" style="36" customWidth="1"/>
    <col min="1538" max="1538" width="43.28515625" style="36" customWidth="1"/>
    <col min="1539" max="1539" width="5.42578125" style="36" customWidth="1"/>
    <col min="1540" max="1540" width="20.7109375" style="36" customWidth="1"/>
    <col min="1541" max="1541" width="17.7109375" style="36" customWidth="1"/>
    <col min="1542" max="1542" width="19.7109375" style="36" customWidth="1"/>
    <col min="1543" max="1543" width="31" style="36" customWidth="1"/>
    <col min="1544" max="1544" width="14.42578125" style="36" customWidth="1"/>
    <col min="1545" max="1783" width="9.140625" style="36"/>
    <col min="1784" max="1784" width="1.5703125" style="36" customWidth="1"/>
    <col min="1785" max="1785" width="5.140625" style="36" customWidth="1"/>
    <col min="1786" max="1788" width="0" style="36" hidden="1" customWidth="1"/>
    <col min="1789" max="1789" width="14.140625" style="36" customWidth="1"/>
    <col min="1790" max="1790" width="2.7109375" style="36" customWidth="1"/>
    <col min="1791" max="1791" width="1.85546875" style="36" customWidth="1"/>
    <col min="1792" max="1793" width="2.140625" style="36" customWidth="1"/>
    <col min="1794" max="1794" width="43.28515625" style="36" customWidth="1"/>
    <col min="1795" max="1795" width="5.42578125" style="36" customWidth="1"/>
    <col min="1796" max="1796" width="20.7109375" style="36" customWidth="1"/>
    <col min="1797" max="1797" width="17.7109375" style="36" customWidth="1"/>
    <col min="1798" max="1798" width="19.7109375" style="36" customWidth="1"/>
    <col min="1799" max="1799" width="31" style="36" customWidth="1"/>
    <col min="1800" max="1800" width="14.42578125" style="36" customWidth="1"/>
    <col min="1801" max="2039" width="9.140625" style="36"/>
    <col min="2040" max="2040" width="1.5703125" style="36" customWidth="1"/>
    <col min="2041" max="2041" width="5.140625" style="36" customWidth="1"/>
    <col min="2042" max="2044" width="0" style="36" hidden="1" customWidth="1"/>
    <col min="2045" max="2045" width="14.140625" style="36" customWidth="1"/>
    <col min="2046" max="2046" width="2.7109375" style="36" customWidth="1"/>
    <col min="2047" max="2047" width="1.85546875" style="36" customWidth="1"/>
    <col min="2048" max="2049" width="2.140625" style="36" customWidth="1"/>
    <col min="2050" max="2050" width="43.28515625" style="36" customWidth="1"/>
    <col min="2051" max="2051" width="5.42578125" style="36" customWidth="1"/>
    <col min="2052" max="2052" width="20.7109375" style="36" customWidth="1"/>
    <col min="2053" max="2053" width="17.7109375" style="36" customWidth="1"/>
    <col min="2054" max="2054" width="19.7109375" style="36" customWidth="1"/>
    <col min="2055" max="2055" width="31" style="36" customWidth="1"/>
    <col min="2056" max="2056" width="14.42578125" style="36" customWidth="1"/>
    <col min="2057" max="2295" width="9.140625" style="36"/>
    <col min="2296" max="2296" width="1.5703125" style="36" customWidth="1"/>
    <col min="2297" max="2297" width="5.140625" style="36" customWidth="1"/>
    <col min="2298" max="2300" width="0" style="36" hidden="1" customWidth="1"/>
    <col min="2301" max="2301" width="14.140625" style="36" customWidth="1"/>
    <col min="2302" max="2302" width="2.7109375" style="36" customWidth="1"/>
    <col min="2303" max="2303" width="1.85546875" style="36" customWidth="1"/>
    <col min="2304" max="2305" width="2.140625" style="36" customWidth="1"/>
    <col min="2306" max="2306" width="43.28515625" style="36" customWidth="1"/>
    <col min="2307" max="2307" width="5.42578125" style="36" customWidth="1"/>
    <col min="2308" max="2308" width="20.7109375" style="36" customWidth="1"/>
    <col min="2309" max="2309" width="17.7109375" style="36" customWidth="1"/>
    <col min="2310" max="2310" width="19.7109375" style="36" customWidth="1"/>
    <col min="2311" max="2311" width="31" style="36" customWidth="1"/>
    <col min="2312" max="2312" width="14.42578125" style="36" customWidth="1"/>
    <col min="2313" max="2551" width="9.140625" style="36"/>
    <col min="2552" max="2552" width="1.5703125" style="36" customWidth="1"/>
    <col min="2553" max="2553" width="5.140625" style="36" customWidth="1"/>
    <col min="2554" max="2556" width="0" style="36" hidden="1" customWidth="1"/>
    <col min="2557" max="2557" width="14.140625" style="36" customWidth="1"/>
    <col min="2558" max="2558" width="2.7109375" style="36" customWidth="1"/>
    <col min="2559" max="2559" width="1.85546875" style="36" customWidth="1"/>
    <col min="2560" max="2561" width="2.140625" style="36" customWidth="1"/>
    <col min="2562" max="2562" width="43.28515625" style="36" customWidth="1"/>
    <col min="2563" max="2563" width="5.42578125" style="36" customWidth="1"/>
    <col min="2564" max="2564" width="20.7109375" style="36" customWidth="1"/>
    <col min="2565" max="2565" width="17.7109375" style="36" customWidth="1"/>
    <col min="2566" max="2566" width="19.7109375" style="36" customWidth="1"/>
    <col min="2567" max="2567" width="31" style="36" customWidth="1"/>
    <col min="2568" max="2568" width="14.42578125" style="36" customWidth="1"/>
    <col min="2569" max="2807" width="9.140625" style="36"/>
    <col min="2808" max="2808" width="1.5703125" style="36" customWidth="1"/>
    <col min="2809" max="2809" width="5.140625" style="36" customWidth="1"/>
    <col min="2810" max="2812" width="0" style="36" hidden="1" customWidth="1"/>
    <col min="2813" max="2813" width="14.140625" style="36" customWidth="1"/>
    <col min="2814" max="2814" width="2.7109375" style="36" customWidth="1"/>
    <col min="2815" max="2815" width="1.85546875" style="36" customWidth="1"/>
    <col min="2816" max="2817" width="2.140625" style="36" customWidth="1"/>
    <col min="2818" max="2818" width="43.28515625" style="36" customWidth="1"/>
    <col min="2819" max="2819" width="5.42578125" style="36" customWidth="1"/>
    <col min="2820" max="2820" width="20.7109375" style="36" customWidth="1"/>
    <col min="2821" max="2821" width="17.7109375" style="36" customWidth="1"/>
    <col min="2822" max="2822" width="19.7109375" style="36" customWidth="1"/>
    <col min="2823" max="2823" width="31" style="36" customWidth="1"/>
    <col min="2824" max="2824" width="14.42578125" style="36" customWidth="1"/>
    <col min="2825" max="3063" width="9.140625" style="36"/>
    <col min="3064" max="3064" width="1.5703125" style="36" customWidth="1"/>
    <col min="3065" max="3065" width="5.140625" style="36" customWidth="1"/>
    <col min="3066" max="3068" width="0" style="36" hidden="1" customWidth="1"/>
    <col min="3069" max="3069" width="14.140625" style="36" customWidth="1"/>
    <col min="3070" max="3070" width="2.7109375" style="36" customWidth="1"/>
    <col min="3071" max="3071" width="1.85546875" style="36" customWidth="1"/>
    <col min="3072" max="3073" width="2.140625" style="36" customWidth="1"/>
    <col min="3074" max="3074" width="43.28515625" style="36" customWidth="1"/>
    <col min="3075" max="3075" width="5.42578125" style="36" customWidth="1"/>
    <col min="3076" max="3076" width="20.7109375" style="36" customWidth="1"/>
    <col min="3077" max="3077" width="17.7109375" style="36" customWidth="1"/>
    <col min="3078" max="3078" width="19.7109375" style="36" customWidth="1"/>
    <col min="3079" max="3079" width="31" style="36" customWidth="1"/>
    <col min="3080" max="3080" width="14.42578125" style="36" customWidth="1"/>
    <col min="3081" max="3319" width="9.140625" style="36"/>
    <col min="3320" max="3320" width="1.5703125" style="36" customWidth="1"/>
    <col min="3321" max="3321" width="5.140625" style="36" customWidth="1"/>
    <col min="3322" max="3324" width="0" style="36" hidden="1" customWidth="1"/>
    <col min="3325" max="3325" width="14.140625" style="36" customWidth="1"/>
    <col min="3326" max="3326" width="2.7109375" style="36" customWidth="1"/>
    <col min="3327" max="3327" width="1.85546875" style="36" customWidth="1"/>
    <col min="3328" max="3329" width="2.140625" style="36" customWidth="1"/>
    <col min="3330" max="3330" width="43.28515625" style="36" customWidth="1"/>
    <col min="3331" max="3331" width="5.42578125" style="36" customWidth="1"/>
    <col min="3332" max="3332" width="20.7109375" style="36" customWidth="1"/>
    <col min="3333" max="3333" width="17.7109375" style="36" customWidth="1"/>
    <col min="3334" max="3334" width="19.7109375" style="36" customWidth="1"/>
    <col min="3335" max="3335" width="31" style="36" customWidth="1"/>
    <col min="3336" max="3336" width="14.42578125" style="36" customWidth="1"/>
    <col min="3337" max="3575" width="9.140625" style="36"/>
    <col min="3576" max="3576" width="1.5703125" style="36" customWidth="1"/>
    <col min="3577" max="3577" width="5.140625" style="36" customWidth="1"/>
    <col min="3578" max="3580" width="0" style="36" hidden="1" customWidth="1"/>
    <col min="3581" max="3581" width="14.140625" style="36" customWidth="1"/>
    <col min="3582" max="3582" width="2.7109375" style="36" customWidth="1"/>
    <col min="3583" max="3583" width="1.85546875" style="36" customWidth="1"/>
    <col min="3584" max="3585" width="2.140625" style="36" customWidth="1"/>
    <col min="3586" max="3586" width="43.28515625" style="36" customWidth="1"/>
    <col min="3587" max="3587" width="5.42578125" style="36" customWidth="1"/>
    <col min="3588" max="3588" width="20.7109375" style="36" customWidth="1"/>
    <col min="3589" max="3589" width="17.7109375" style="36" customWidth="1"/>
    <col min="3590" max="3590" width="19.7109375" style="36" customWidth="1"/>
    <col min="3591" max="3591" width="31" style="36" customWidth="1"/>
    <col min="3592" max="3592" width="14.42578125" style="36" customWidth="1"/>
    <col min="3593" max="3831" width="9.140625" style="36"/>
    <col min="3832" max="3832" width="1.5703125" style="36" customWidth="1"/>
    <col min="3833" max="3833" width="5.140625" style="36" customWidth="1"/>
    <col min="3834" max="3836" width="0" style="36" hidden="1" customWidth="1"/>
    <col min="3837" max="3837" width="14.140625" style="36" customWidth="1"/>
    <col min="3838" max="3838" width="2.7109375" style="36" customWidth="1"/>
    <col min="3839" max="3839" width="1.85546875" style="36" customWidth="1"/>
    <col min="3840" max="3841" width="2.140625" style="36" customWidth="1"/>
    <col min="3842" max="3842" width="43.28515625" style="36" customWidth="1"/>
    <col min="3843" max="3843" width="5.42578125" style="36" customWidth="1"/>
    <col min="3844" max="3844" width="20.7109375" style="36" customWidth="1"/>
    <col min="3845" max="3845" width="17.7109375" style="36" customWidth="1"/>
    <col min="3846" max="3846" width="19.7109375" style="36" customWidth="1"/>
    <col min="3847" max="3847" width="31" style="36" customWidth="1"/>
    <col min="3848" max="3848" width="14.42578125" style="36" customWidth="1"/>
    <col min="3849" max="4087" width="9.140625" style="36"/>
    <col min="4088" max="4088" width="1.5703125" style="36" customWidth="1"/>
    <col min="4089" max="4089" width="5.140625" style="36" customWidth="1"/>
    <col min="4090" max="4092" width="0" style="36" hidden="1" customWidth="1"/>
    <col min="4093" max="4093" width="14.140625" style="36" customWidth="1"/>
    <col min="4094" max="4094" width="2.7109375" style="36" customWidth="1"/>
    <col min="4095" max="4095" width="1.85546875" style="36" customWidth="1"/>
    <col min="4096" max="4097" width="2.140625" style="36" customWidth="1"/>
    <col min="4098" max="4098" width="43.28515625" style="36" customWidth="1"/>
    <col min="4099" max="4099" width="5.42578125" style="36" customWidth="1"/>
    <col min="4100" max="4100" width="20.7109375" style="36" customWidth="1"/>
    <col min="4101" max="4101" width="17.7109375" style="36" customWidth="1"/>
    <col min="4102" max="4102" width="19.7109375" style="36" customWidth="1"/>
    <col min="4103" max="4103" width="31" style="36" customWidth="1"/>
    <col min="4104" max="4104" width="14.42578125" style="36" customWidth="1"/>
    <col min="4105" max="4343" width="9.140625" style="36"/>
    <col min="4344" max="4344" width="1.5703125" style="36" customWidth="1"/>
    <col min="4345" max="4345" width="5.140625" style="36" customWidth="1"/>
    <col min="4346" max="4348" width="0" style="36" hidden="1" customWidth="1"/>
    <col min="4349" max="4349" width="14.140625" style="36" customWidth="1"/>
    <col min="4350" max="4350" width="2.7109375" style="36" customWidth="1"/>
    <col min="4351" max="4351" width="1.85546875" style="36" customWidth="1"/>
    <col min="4352" max="4353" width="2.140625" style="36" customWidth="1"/>
    <col min="4354" max="4354" width="43.28515625" style="36" customWidth="1"/>
    <col min="4355" max="4355" width="5.42578125" style="36" customWidth="1"/>
    <col min="4356" max="4356" width="20.7109375" style="36" customWidth="1"/>
    <col min="4357" max="4357" width="17.7109375" style="36" customWidth="1"/>
    <col min="4358" max="4358" width="19.7109375" style="36" customWidth="1"/>
    <col min="4359" max="4359" width="31" style="36" customWidth="1"/>
    <col min="4360" max="4360" width="14.42578125" style="36" customWidth="1"/>
    <col min="4361" max="4599" width="9.140625" style="36"/>
    <col min="4600" max="4600" width="1.5703125" style="36" customWidth="1"/>
    <col min="4601" max="4601" width="5.140625" style="36" customWidth="1"/>
    <col min="4602" max="4604" width="0" style="36" hidden="1" customWidth="1"/>
    <col min="4605" max="4605" width="14.140625" style="36" customWidth="1"/>
    <col min="4606" max="4606" width="2.7109375" style="36" customWidth="1"/>
    <col min="4607" max="4607" width="1.85546875" style="36" customWidth="1"/>
    <col min="4608" max="4609" width="2.140625" style="36" customWidth="1"/>
    <col min="4610" max="4610" width="43.28515625" style="36" customWidth="1"/>
    <col min="4611" max="4611" width="5.42578125" style="36" customWidth="1"/>
    <col min="4612" max="4612" width="20.7109375" style="36" customWidth="1"/>
    <col min="4613" max="4613" width="17.7109375" style="36" customWidth="1"/>
    <col min="4614" max="4614" width="19.7109375" style="36" customWidth="1"/>
    <col min="4615" max="4615" width="31" style="36" customWidth="1"/>
    <col min="4616" max="4616" width="14.42578125" style="36" customWidth="1"/>
    <col min="4617" max="4855" width="9.140625" style="36"/>
    <col min="4856" max="4856" width="1.5703125" style="36" customWidth="1"/>
    <col min="4857" max="4857" width="5.140625" style="36" customWidth="1"/>
    <col min="4858" max="4860" width="0" style="36" hidden="1" customWidth="1"/>
    <col min="4861" max="4861" width="14.140625" style="36" customWidth="1"/>
    <col min="4862" max="4862" width="2.7109375" style="36" customWidth="1"/>
    <col min="4863" max="4863" width="1.85546875" style="36" customWidth="1"/>
    <col min="4864" max="4865" width="2.140625" style="36" customWidth="1"/>
    <col min="4866" max="4866" width="43.28515625" style="36" customWidth="1"/>
    <col min="4867" max="4867" width="5.42578125" style="36" customWidth="1"/>
    <col min="4868" max="4868" width="20.7109375" style="36" customWidth="1"/>
    <col min="4869" max="4869" width="17.7109375" style="36" customWidth="1"/>
    <col min="4870" max="4870" width="19.7109375" style="36" customWidth="1"/>
    <col min="4871" max="4871" width="31" style="36" customWidth="1"/>
    <col min="4872" max="4872" width="14.42578125" style="36" customWidth="1"/>
    <col min="4873" max="5111" width="9.140625" style="36"/>
    <col min="5112" max="5112" width="1.5703125" style="36" customWidth="1"/>
    <col min="5113" max="5113" width="5.140625" style="36" customWidth="1"/>
    <col min="5114" max="5116" width="0" style="36" hidden="1" customWidth="1"/>
    <col min="5117" max="5117" width="14.140625" style="36" customWidth="1"/>
    <col min="5118" max="5118" width="2.7109375" style="36" customWidth="1"/>
    <col min="5119" max="5119" width="1.85546875" style="36" customWidth="1"/>
    <col min="5120" max="5121" width="2.140625" style="36" customWidth="1"/>
    <col min="5122" max="5122" width="43.28515625" style="36" customWidth="1"/>
    <col min="5123" max="5123" width="5.42578125" style="36" customWidth="1"/>
    <col min="5124" max="5124" width="20.7109375" style="36" customWidth="1"/>
    <col min="5125" max="5125" width="17.7109375" style="36" customWidth="1"/>
    <col min="5126" max="5126" width="19.7109375" style="36" customWidth="1"/>
    <col min="5127" max="5127" width="31" style="36" customWidth="1"/>
    <col min="5128" max="5128" width="14.42578125" style="36" customWidth="1"/>
    <col min="5129" max="5367" width="9.140625" style="36"/>
    <col min="5368" max="5368" width="1.5703125" style="36" customWidth="1"/>
    <col min="5369" max="5369" width="5.140625" style="36" customWidth="1"/>
    <col min="5370" max="5372" width="0" style="36" hidden="1" customWidth="1"/>
    <col min="5373" max="5373" width="14.140625" style="36" customWidth="1"/>
    <col min="5374" max="5374" width="2.7109375" style="36" customWidth="1"/>
    <col min="5375" max="5375" width="1.85546875" style="36" customWidth="1"/>
    <col min="5376" max="5377" width="2.140625" style="36" customWidth="1"/>
    <col min="5378" max="5378" width="43.28515625" style="36" customWidth="1"/>
    <col min="5379" max="5379" width="5.42578125" style="36" customWidth="1"/>
    <col min="5380" max="5380" width="20.7109375" style="36" customWidth="1"/>
    <col min="5381" max="5381" width="17.7109375" style="36" customWidth="1"/>
    <col min="5382" max="5382" width="19.7109375" style="36" customWidth="1"/>
    <col min="5383" max="5383" width="31" style="36" customWidth="1"/>
    <col min="5384" max="5384" width="14.42578125" style="36" customWidth="1"/>
    <col min="5385" max="5623" width="9.140625" style="36"/>
    <col min="5624" max="5624" width="1.5703125" style="36" customWidth="1"/>
    <col min="5625" max="5625" width="5.140625" style="36" customWidth="1"/>
    <col min="5626" max="5628" width="0" style="36" hidden="1" customWidth="1"/>
    <col min="5629" max="5629" width="14.140625" style="36" customWidth="1"/>
    <col min="5630" max="5630" width="2.7109375" style="36" customWidth="1"/>
    <col min="5631" max="5631" width="1.85546875" style="36" customWidth="1"/>
    <col min="5632" max="5633" width="2.140625" style="36" customWidth="1"/>
    <col min="5634" max="5634" width="43.28515625" style="36" customWidth="1"/>
    <col min="5635" max="5635" width="5.42578125" style="36" customWidth="1"/>
    <col min="5636" max="5636" width="20.7109375" style="36" customWidth="1"/>
    <col min="5637" max="5637" width="17.7109375" style="36" customWidth="1"/>
    <col min="5638" max="5638" width="19.7109375" style="36" customWidth="1"/>
    <col min="5639" max="5639" width="31" style="36" customWidth="1"/>
    <col min="5640" max="5640" width="14.42578125" style="36" customWidth="1"/>
    <col min="5641" max="5879" width="9.140625" style="36"/>
    <col min="5880" max="5880" width="1.5703125" style="36" customWidth="1"/>
    <col min="5881" max="5881" width="5.140625" style="36" customWidth="1"/>
    <col min="5882" max="5884" width="0" style="36" hidden="1" customWidth="1"/>
    <col min="5885" max="5885" width="14.140625" style="36" customWidth="1"/>
    <col min="5886" max="5886" width="2.7109375" style="36" customWidth="1"/>
    <col min="5887" max="5887" width="1.85546875" style="36" customWidth="1"/>
    <col min="5888" max="5889" width="2.140625" style="36" customWidth="1"/>
    <col min="5890" max="5890" width="43.28515625" style="36" customWidth="1"/>
    <col min="5891" max="5891" width="5.42578125" style="36" customWidth="1"/>
    <col min="5892" max="5892" width="20.7109375" style="36" customWidth="1"/>
    <col min="5893" max="5893" width="17.7109375" style="36" customWidth="1"/>
    <col min="5894" max="5894" width="19.7109375" style="36" customWidth="1"/>
    <col min="5895" max="5895" width="31" style="36" customWidth="1"/>
    <col min="5896" max="5896" width="14.42578125" style="36" customWidth="1"/>
    <col min="5897" max="6135" width="9.140625" style="36"/>
    <col min="6136" max="6136" width="1.5703125" style="36" customWidth="1"/>
    <col min="6137" max="6137" width="5.140625" style="36" customWidth="1"/>
    <col min="6138" max="6140" width="0" style="36" hidden="1" customWidth="1"/>
    <col min="6141" max="6141" width="14.140625" style="36" customWidth="1"/>
    <col min="6142" max="6142" width="2.7109375" style="36" customWidth="1"/>
    <col min="6143" max="6143" width="1.85546875" style="36" customWidth="1"/>
    <col min="6144" max="6145" width="2.140625" style="36" customWidth="1"/>
    <col min="6146" max="6146" width="43.28515625" style="36" customWidth="1"/>
    <col min="6147" max="6147" width="5.42578125" style="36" customWidth="1"/>
    <col min="6148" max="6148" width="20.7109375" style="36" customWidth="1"/>
    <col min="6149" max="6149" width="17.7109375" style="36" customWidth="1"/>
    <col min="6150" max="6150" width="19.7109375" style="36" customWidth="1"/>
    <col min="6151" max="6151" width="31" style="36" customWidth="1"/>
    <col min="6152" max="6152" width="14.42578125" style="36" customWidth="1"/>
    <col min="6153" max="6391" width="9.140625" style="36"/>
    <col min="6392" max="6392" width="1.5703125" style="36" customWidth="1"/>
    <col min="6393" max="6393" width="5.140625" style="36" customWidth="1"/>
    <col min="6394" max="6396" width="0" style="36" hidden="1" customWidth="1"/>
    <col min="6397" max="6397" width="14.140625" style="36" customWidth="1"/>
    <col min="6398" max="6398" width="2.7109375" style="36" customWidth="1"/>
    <col min="6399" max="6399" width="1.85546875" style="36" customWidth="1"/>
    <col min="6400" max="6401" width="2.140625" style="36" customWidth="1"/>
    <col min="6402" max="6402" width="43.28515625" style="36" customWidth="1"/>
    <col min="6403" max="6403" width="5.42578125" style="36" customWidth="1"/>
    <col min="6404" max="6404" width="20.7109375" style="36" customWidth="1"/>
    <col min="6405" max="6405" width="17.7109375" style="36" customWidth="1"/>
    <col min="6406" max="6406" width="19.7109375" style="36" customWidth="1"/>
    <col min="6407" max="6407" width="31" style="36" customWidth="1"/>
    <col min="6408" max="6408" width="14.42578125" style="36" customWidth="1"/>
    <col min="6409" max="6647" width="9.140625" style="36"/>
    <col min="6648" max="6648" width="1.5703125" style="36" customWidth="1"/>
    <col min="6649" max="6649" width="5.140625" style="36" customWidth="1"/>
    <col min="6650" max="6652" width="0" style="36" hidden="1" customWidth="1"/>
    <col min="6653" max="6653" width="14.140625" style="36" customWidth="1"/>
    <col min="6654" max="6654" width="2.7109375" style="36" customWidth="1"/>
    <col min="6655" max="6655" width="1.85546875" style="36" customWidth="1"/>
    <col min="6656" max="6657" width="2.140625" style="36" customWidth="1"/>
    <col min="6658" max="6658" width="43.28515625" style="36" customWidth="1"/>
    <col min="6659" max="6659" width="5.42578125" style="36" customWidth="1"/>
    <col min="6660" max="6660" width="20.7109375" style="36" customWidth="1"/>
    <col min="6661" max="6661" width="17.7109375" style="36" customWidth="1"/>
    <col min="6662" max="6662" width="19.7109375" style="36" customWidth="1"/>
    <col min="6663" max="6663" width="31" style="36" customWidth="1"/>
    <col min="6664" max="6664" width="14.42578125" style="36" customWidth="1"/>
    <col min="6665" max="6903" width="9.140625" style="36"/>
    <col min="6904" max="6904" width="1.5703125" style="36" customWidth="1"/>
    <col min="6905" max="6905" width="5.140625" style="36" customWidth="1"/>
    <col min="6906" max="6908" width="0" style="36" hidden="1" customWidth="1"/>
    <col min="6909" max="6909" width="14.140625" style="36" customWidth="1"/>
    <col min="6910" max="6910" width="2.7109375" style="36" customWidth="1"/>
    <col min="6911" max="6911" width="1.85546875" style="36" customWidth="1"/>
    <col min="6912" max="6913" width="2.140625" style="36" customWidth="1"/>
    <col min="6914" max="6914" width="43.28515625" style="36" customWidth="1"/>
    <col min="6915" max="6915" width="5.42578125" style="36" customWidth="1"/>
    <col min="6916" max="6916" width="20.7109375" style="36" customWidth="1"/>
    <col min="6917" max="6917" width="17.7109375" style="36" customWidth="1"/>
    <col min="6918" max="6918" width="19.7109375" style="36" customWidth="1"/>
    <col min="6919" max="6919" width="31" style="36" customWidth="1"/>
    <col min="6920" max="6920" width="14.42578125" style="36" customWidth="1"/>
    <col min="6921" max="7159" width="9.140625" style="36"/>
    <col min="7160" max="7160" width="1.5703125" style="36" customWidth="1"/>
    <col min="7161" max="7161" width="5.140625" style="36" customWidth="1"/>
    <col min="7162" max="7164" width="0" style="36" hidden="1" customWidth="1"/>
    <col min="7165" max="7165" width="14.140625" style="36" customWidth="1"/>
    <col min="7166" max="7166" width="2.7109375" style="36" customWidth="1"/>
    <col min="7167" max="7167" width="1.85546875" style="36" customWidth="1"/>
    <col min="7168" max="7169" width="2.140625" style="36" customWidth="1"/>
    <col min="7170" max="7170" width="43.28515625" style="36" customWidth="1"/>
    <col min="7171" max="7171" width="5.42578125" style="36" customWidth="1"/>
    <col min="7172" max="7172" width="20.7109375" style="36" customWidth="1"/>
    <col min="7173" max="7173" width="17.7109375" style="36" customWidth="1"/>
    <col min="7174" max="7174" width="19.7109375" style="36" customWidth="1"/>
    <col min="7175" max="7175" width="31" style="36" customWidth="1"/>
    <col min="7176" max="7176" width="14.42578125" style="36" customWidth="1"/>
    <col min="7177" max="7415" width="9.140625" style="36"/>
    <col min="7416" max="7416" width="1.5703125" style="36" customWidth="1"/>
    <col min="7417" max="7417" width="5.140625" style="36" customWidth="1"/>
    <col min="7418" max="7420" width="0" style="36" hidden="1" customWidth="1"/>
    <col min="7421" max="7421" width="14.140625" style="36" customWidth="1"/>
    <col min="7422" max="7422" width="2.7109375" style="36" customWidth="1"/>
    <col min="7423" max="7423" width="1.85546875" style="36" customWidth="1"/>
    <col min="7424" max="7425" width="2.140625" style="36" customWidth="1"/>
    <col min="7426" max="7426" width="43.28515625" style="36" customWidth="1"/>
    <col min="7427" max="7427" width="5.42578125" style="36" customWidth="1"/>
    <col min="7428" max="7428" width="20.7109375" style="36" customWidth="1"/>
    <col min="7429" max="7429" width="17.7109375" style="36" customWidth="1"/>
    <col min="7430" max="7430" width="19.7109375" style="36" customWidth="1"/>
    <col min="7431" max="7431" width="31" style="36" customWidth="1"/>
    <col min="7432" max="7432" width="14.42578125" style="36" customWidth="1"/>
    <col min="7433" max="7671" width="9.140625" style="36"/>
    <col min="7672" max="7672" width="1.5703125" style="36" customWidth="1"/>
    <col min="7673" max="7673" width="5.140625" style="36" customWidth="1"/>
    <col min="7674" max="7676" width="0" style="36" hidden="1" customWidth="1"/>
    <col min="7677" max="7677" width="14.140625" style="36" customWidth="1"/>
    <col min="7678" max="7678" width="2.7109375" style="36" customWidth="1"/>
    <col min="7679" max="7679" width="1.85546875" style="36" customWidth="1"/>
    <col min="7680" max="7681" width="2.140625" style="36" customWidth="1"/>
    <col min="7682" max="7682" width="43.28515625" style="36" customWidth="1"/>
    <col min="7683" max="7683" width="5.42578125" style="36" customWidth="1"/>
    <col min="7684" max="7684" width="20.7109375" style="36" customWidth="1"/>
    <col min="7685" max="7685" width="17.7109375" style="36" customWidth="1"/>
    <col min="7686" max="7686" width="19.7109375" style="36" customWidth="1"/>
    <col min="7687" max="7687" width="31" style="36" customWidth="1"/>
    <col min="7688" max="7688" width="14.42578125" style="36" customWidth="1"/>
    <col min="7689" max="7927" width="9.140625" style="36"/>
    <col min="7928" max="7928" width="1.5703125" style="36" customWidth="1"/>
    <col min="7929" max="7929" width="5.140625" style="36" customWidth="1"/>
    <col min="7930" max="7932" width="0" style="36" hidden="1" customWidth="1"/>
    <col min="7933" max="7933" width="14.140625" style="36" customWidth="1"/>
    <col min="7934" max="7934" width="2.7109375" style="36" customWidth="1"/>
    <col min="7935" max="7935" width="1.85546875" style="36" customWidth="1"/>
    <col min="7936" max="7937" width="2.140625" style="36" customWidth="1"/>
    <col min="7938" max="7938" width="43.28515625" style="36" customWidth="1"/>
    <col min="7939" max="7939" width="5.42578125" style="36" customWidth="1"/>
    <col min="7940" max="7940" width="20.7109375" style="36" customWidth="1"/>
    <col min="7941" max="7941" width="17.7109375" style="36" customWidth="1"/>
    <col min="7942" max="7942" width="19.7109375" style="36" customWidth="1"/>
    <col min="7943" max="7943" width="31" style="36" customWidth="1"/>
    <col min="7944" max="7944" width="14.42578125" style="36" customWidth="1"/>
    <col min="7945" max="8183" width="9.140625" style="36"/>
    <col min="8184" max="8184" width="1.5703125" style="36" customWidth="1"/>
    <col min="8185" max="8185" width="5.140625" style="36" customWidth="1"/>
    <col min="8186" max="8188" width="0" style="36" hidden="1" customWidth="1"/>
    <col min="8189" max="8189" width="14.140625" style="36" customWidth="1"/>
    <col min="8190" max="8190" width="2.7109375" style="36" customWidth="1"/>
    <col min="8191" max="8191" width="1.85546875" style="36" customWidth="1"/>
    <col min="8192" max="8193" width="2.140625" style="36" customWidth="1"/>
    <col min="8194" max="8194" width="43.28515625" style="36" customWidth="1"/>
    <col min="8195" max="8195" width="5.42578125" style="36" customWidth="1"/>
    <col min="8196" max="8196" width="20.7109375" style="36" customWidth="1"/>
    <col min="8197" max="8197" width="17.7109375" style="36" customWidth="1"/>
    <col min="8198" max="8198" width="19.7109375" style="36" customWidth="1"/>
    <col min="8199" max="8199" width="31" style="36" customWidth="1"/>
    <col min="8200" max="8200" width="14.42578125" style="36" customWidth="1"/>
    <col min="8201" max="8439" width="9.140625" style="36"/>
    <col min="8440" max="8440" width="1.5703125" style="36" customWidth="1"/>
    <col min="8441" max="8441" width="5.140625" style="36" customWidth="1"/>
    <col min="8442" max="8444" width="0" style="36" hidden="1" customWidth="1"/>
    <col min="8445" max="8445" width="14.140625" style="36" customWidth="1"/>
    <col min="8446" max="8446" width="2.7109375" style="36" customWidth="1"/>
    <col min="8447" max="8447" width="1.85546875" style="36" customWidth="1"/>
    <col min="8448" max="8449" width="2.140625" style="36" customWidth="1"/>
    <col min="8450" max="8450" width="43.28515625" style="36" customWidth="1"/>
    <col min="8451" max="8451" width="5.42578125" style="36" customWidth="1"/>
    <col min="8452" max="8452" width="20.7109375" style="36" customWidth="1"/>
    <col min="8453" max="8453" width="17.7109375" style="36" customWidth="1"/>
    <col min="8454" max="8454" width="19.7109375" style="36" customWidth="1"/>
    <col min="8455" max="8455" width="31" style="36" customWidth="1"/>
    <col min="8456" max="8456" width="14.42578125" style="36" customWidth="1"/>
    <col min="8457" max="8695" width="9.140625" style="36"/>
    <col min="8696" max="8696" width="1.5703125" style="36" customWidth="1"/>
    <col min="8697" max="8697" width="5.140625" style="36" customWidth="1"/>
    <col min="8698" max="8700" width="0" style="36" hidden="1" customWidth="1"/>
    <col min="8701" max="8701" width="14.140625" style="36" customWidth="1"/>
    <col min="8702" max="8702" width="2.7109375" style="36" customWidth="1"/>
    <col min="8703" max="8703" width="1.85546875" style="36" customWidth="1"/>
    <col min="8704" max="8705" width="2.140625" style="36" customWidth="1"/>
    <col min="8706" max="8706" width="43.28515625" style="36" customWidth="1"/>
    <col min="8707" max="8707" width="5.42578125" style="36" customWidth="1"/>
    <col min="8708" max="8708" width="20.7109375" style="36" customWidth="1"/>
    <col min="8709" max="8709" width="17.7109375" style="36" customWidth="1"/>
    <col min="8710" max="8710" width="19.7109375" style="36" customWidth="1"/>
    <col min="8711" max="8711" width="31" style="36" customWidth="1"/>
    <col min="8712" max="8712" width="14.42578125" style="36" customWidth="1"/>
    <col min="8713" max="8951" width="9.140625" style="36"/>
    <col min="8952" max="8952" width="1.5703125" style="36" customWidth="1"/>
    <col min="8953" max="8953" width="5.140625" style="36" customWidth="1"/>
    <col min="8954" max="8956" width="0" style="36" hidden="1" customWidth="1"/>
    <col min="8957" max="8957" width="14.140625" style="36" customWidth="1"/>
    <col min="8958" max="8958" width="2.7109375" style="36" customWidth="1"/>
    <col min="8959" max="8959" width="1.85546875" style="36" customWidth="1"/>
    <col min="8960" max="8961" width="2.140625" style="36" customWidth="1"/>
    <col min="8962" max="8962" width="43.28515625" style="36" customWidth="1"/>
    <col min="8963" max="8963" width="5.42578125" style="36" customWidth="1"/>
    <col min="8964" max="8964" width="20.7109375" style="36" customWidth="1"/>
    <col min="8965" max="8965" width="17.7109375" style="36" customWidth="1"/>
    <col min="8966" max="8966" width="19.7109375" style="36" customWidth="1"/>
    <col min="8967" max="8967" width="31" style="36" customWidth="1"/>
    <col min="8968" max="8968" width="14.42578125" style="36" customWidth="1"/>
    <col min="8969" max="9207" width="9.140625" style="36"/>
    <col min="9208" max="9208" width="1.5703125" style="36" customWidth="1"/>
    <col min="9209" max="9209" width="5.140625" style="36" customWidth="1"/>
    <col min="9210" max="9212" width="0" style="36" hidden="1" customWidth="1"/>
    <col min="9213" max="9213" width="14.140625" style="36" customWidth="1"/>
    <col min="9214" max="9214" width="2.7109375" style="36" customWidth="1"/>
    <col min="9215" max="9215" width="1.85546875" style="36" customWidth="1"/>
    <col min="9216" max="9217" width="2.140625" style="36" customWidth="1"/>
    <col min="9218" max="9218" width="43.28515625" style="36" customWidth="1"/>
    <col min="9219" max="9219" width="5.42578125" style="36" customWidth="1"/>
    <col min="9220" max="9220" width="20.7109375" style="36" customWidth="1"/>
    <col min="9221" max="9221" width="17.7109375" style="36" customWidth="1"/>
    <col min="9222" max="9222" width="19.7109375" style="36" customWidth="1"/>
    <col min="9223" max="9223" width="31" style="36" customWidth="1"/>
    <col min="9224" max="9224" width="14.42578125" style="36" customWidth="1"/>
    <col min="9225" max="9463" width="9.140625" style="36"/>
    <col min="9464" max="9464" width="1.5703125" style="36" customWidth="1"/>
    <col min="9465" max="9465" width="5.140625" style="36" customWidth="1"/>
    <col min="9466" max="9468" width="0" style="36" hidden="1" customWidth="1"/>
    <col min="9469" max="9469" width="14.140625" style="36" customWidth="1"/>
    <col min="9470" max="9470" width="2.7109375" style="36" customWidth="1"/>
    <col min="9471" max="9471" width="1.85546875" style="36" customWidth="1"/>
    <col min="9472" max="9473" width="2.140625" style="36" customWidth="1"/>
    <col min="9474" max="9474" width="43.28515625" style="36" customWidth="1"/>
    <col min="9475" max="9475" width="5.42578125" style="36" customWidth="1"/>
    <col min="9476" max="9476" width="20.7109375" style="36" customWidth="1"/>
    <col min="9477" max="9477" width="17.7109375" style="36" customWidth="1"/>
    <col min="9478" max="9478" width="19.7109375" style="36" customWidth="1"/>
    <col min="9479" max="9479" width="31" style="36" customWidth="1"/>
    <col min="9480" max="9480" width="14.42578125" style="36" customWidth="1"/>
    <col min="9481" max="9719" width="9.140625" style="36"/>
    <col min="9720" max="9720" width="1.5703125" style="36" customWidth="1"/>
    <col min="9721" max="9721" width="5.140625" style="36" customWidth="1"/>
    <col min="9722" max="9724" width="0" style="36" hidden="1" customWidth="1"/>
    <col min="9725" max="9725" width="14.140625" style="36" customWidth="1"/>
    <col min="9726" max="9726" width="2.7109375" style="36" customWidth="1"/>
    <col min="9727" max="9727" width="1.85546875" style="36" customWidth="1"/>
    <col min="9728" max="9729" width="2.140625" style="36" customWidth="1"/>
    <col min="9730" max="9730" width="43.28515625" style="36" customWidth="1"/>
    <col min="9731" max="9731" width="5.42578125" style="36" customWidth="1"/>
    <col min="9732" max="9732" width="20.7109375" style="36" customWidth="1"/>
    <col min="9733" max="9733" width="17.7109375" style="36" customWidth="1"/>
    <col min="9734" max="9734" width="19.7109375" style="36" customWidth="1"/>
    <col min="9735" max="9735" width="31" style="36" customWidth="1"/>
    <col min="9736" max="9736" width="14.42578125" style="36" customWidth="1"/>
    <col min="9737" max="9975" width="9.140625" style="36"/>
    <col min="9976" max="9976" width="1.5703125" style="36" customWidth="1"/>
    <col min="9977" max="9977" width="5.140625" style="36" customWidth="1"/>
    <col min="9978" max="9980" width="0" style="36" hidden="1" customWidth="1"/>
    <col min="9981" max="9981" width="14.140625" style="36" customWidth="1"/>
    <col min="9982" max="9982" width="2.7109375" style="36" customWidth="1"/>
    <col min="9983" max="9983" width="1.85546875" style="36" customWidth="1"/>
    <col min="9984" max="9985" width="2.140625" style="36" customWidth="1"/>
    <col min="9986" max="9986" width="43.28515625" style="36" customWidth="1"/>
    <col min="9987" max="9987" width="5.42578125" style="36" customWidth="1"/>
    <col min="9988" max="9988" width="20.7109375" style="36" customWidth="1"/>
    <col min="9989" max="9989" width="17.7109375" style="36" customWidth="1"/>
    <col min="9990" max="9990" width="19.7109375" style="36" customWidth="1"/>
    <col min="9991" max="9991" width="31" style="36" customWidth="1"/>
    <col min="9992" max="9992" width="14.42578125" style="36" customWidth="1"/>
    <col min="9993" max="10231" width="9.140625" style="36"/>
    <col min="10232" max="10232" width="1.5703125" style="36" customWidth="1"/>
    <col min="10233" max="10233" width="5.140625" style="36" customWidth="1"/>
    <col min="10234" max="10236" width="0" style="36" hidden="1" customWidth="1"/>
    <col min="10237" max="10237" width="14.140625" style="36" customWidth="1"/>
    <col min="10238" max="10238" width="2.7109375" style="36" customWidth="1"/>
    <col min="10239" max="10239" width="1.85546875" style="36" customWidth="1"/>
    <col min="10240" max="10241" width="2.140625" style="36" customWidth="1"/>
    <col min="10242" max="10242" width="43.28515625" style="36" customWidth="1"/>
    <col min="10243" max="10243" width="5.42578125" style="36" customWidth="1"/>
    <col min="10244" max="10244" width="20.7109375" style="36" customWidth="1"/>
    <col min="10245" max="10245" width="17.7109375" style="36" customWidth="1"/>
    <col min="10246" max="10246" width="19.7109375" style="36" customWidth="1"/>
    <col min="10247" max="10247" width="31" style="36" customWidth="1"/>
    <col min="10248" max="10248" width="14.42578125" style="36" customWidth="1"/>
    <col min="10249" max="10487" width="9.140625" style="36"/>
    <col min="10488" max="10488" width="1.5703125" style="36" customWidth="1"/>
    <col min="10489" max="10489" width="5.140625" style="36" customWidth="1"/>
    <col min="10490" max="10492" width="0" style="36" hidden="1" customWidth="1"/>
    <col min="10493" max="10493" width="14.140625" style="36" customWidth="1"/>
    <col min="10494" max="10494" width="2.7109375" style="36" customWidth="1"/>
    <col min="10495" max="10495" width="1.85546875" style="36" customWidth="1"/>
    <col min="10496" max="10497" width="2.140625" style="36" customWidth="1"/>
    <col min="10498" max="10498" width="43.28515625" style="36" customWidth="1"/>
    <col min="10499" max="10499" width="5.42578125" style="36" customWidth="1"/>
    <col min="10500" max="10500" width="20.7109375" style="36" customWidth="1"/>
    <col min="10501" max="10501" width="17.7109375" style="36" customWidth="1"/>
    <col min="10502" max="10502" width="19.7109375" style="36" customWidth="1"/>
    <col min="10503" max="10503" width="31" style="36" customWidth="1"/>
    <col min="10504" max="10504" width="14.42578125" style="36" customWidth="1"/>
    <col min="10505" max="10743" width="9.140625" style="36"/>
    <col min="10744" max="10744" width="1.5703125" style="36" customWidth="1"/>
    <col min="10745" max="10745" width="5.140625" style="36" customWidth="1"/>
    <col min="10746" max="10748" width="0" style="36" hidden="1" customWidth="1"/>
    <col min="10749" max="10749" width="14.140625" style="36" customWidth="1"/>
    <col min="10750" max="10750" width="2.7109375" style="36" customWidth="1"/>
    <col min="10751" max="10751" width="1.85546875" style="36" customWidth="1"/>
    <col min="10752" max="10753" width="2.140625" style="36" customWidth="1"/>
    <col min="10754" max="10754" width="43.28515625" style="36" customWidth="1"/>
    <col min="10755" max="10755" width="5.42578125" style="36" customWidth="1"/>
    <col min="10756" max="10756" width="20.7109375" style="36" customWidth="1"/>
    <col min="10757" max="10757" width="17.7109375" style="36" customWidth="1"/>
    <col min="10758" max="10758" width="19.7109375" style="36" customWidth="1"/>
    <col min="10759" max="10759" width="31" style="36" customWidth="1"/>
    <col min="10760" max="10760" width="14.42578125" style="36" customWidth="1"/>
    <col min="10761" max="10999" width="9.140625" style="36"/>
    <col min="11000" max="11000" width="1.5703125" style="36" customWidth="1"/>
    <col min="11001" max="11001" width="5.140625" style="36" customWidth="1"/>
    <col min="11002" max="11004" width="0" style="36" hidden="1" customWidth="1"/>
    <col min="11005" max="11005" width="14.140625" style="36" customWidth="1"/>
    <col min="11006" max="11006" width="2.7109375" style="36" customWidth="1"/>
    <col min="11007" max="11007" width="1.85546875" style="36" customWidth="1"/>
    <col min="11008" max="11009" width="2.140625" style="36" customWidth="1"/>
    <col min="11010" max="11010" width="43.28515625" style="36" customWidth="1"/>
    <col min="11011" max="11011" width="5.42578125" style="36" customWidth="1"/>
    <col min="11012" max="11012" width="20.7109375" style="36" customWidth="1"/>
    <col min="11013" max="11013" width="17.7109375" style="36" customWidth="1"/>
    <col min="11014" max="11014" width="19.7109375" style="36" customWidth="1"/>
    <col min="11015" max="11015" width="31" style="36" customWidth="1"/>
    <col min="11016" max="11016" width="14.42578125" style="36" customWidth="1"/>
    <col min="11017" max="11255" width="9.140625" style="36"/>
    <col min="11256" max="11256" width="1.5703125" style="36" customWidth="1"/>
    <col min="11257" max="11257" width="5.140625" style="36" customWidth="1"/>
    <col min="11258" max="11260" width="0" style="36" hidden="1" customWidth="1"/>
    <col min="11261" max="11261" width="14.140625" style="36" customWidth="1"/>
    <col min="11262" max="11262" width="2.7109375" style="36" customWidth="1"/>
    <col min="11263" max="11263" width="1.85546875" style="36" customWidth="1"/>
    <col min="11264" max="11265" width="2.140625" style="36" customWidth="1"/>
    <col min="11266" max="11266" width="43.28515625" style="36" customWidth="1"/>
    <col min="11267" max="11267" width="5.42578125" style="36" customWidth="1"/>
    <col min="11268" max="11268" width="20.7109375" style="36" customWidth="1"/>
    <col min="11269" max="11269" width="17.7109375" style="36" customWidth="1"/>
    <col min="11270" max="11270" width="19.7109375" style="36" customWidth="1"/>
    <col min="11271" max="11271" width="31" style="36" customWidth="1"/>
    <col min="11272" max="11272" width="14.42578125" style="36" customWidth="1"/>
    <col min="11273" max="11511" width="9.140625" style="36"/>
    <col min="11512" max="11512" width="1.5703125" style="36" customWidth="1"/>
    <col min="11513" max="11513" width="5.140625" style="36" customWidth="1"/>
    <col min="11514" max="11516" width="0" style="36" hidden="1" customWidth="1"/>
    <col min="11517" max="11517" width="14.140625" style="36" customWidth="1"/>
    <col min="11518" max="11518" width="2.7109375" style="36" customWidth="1"/>
    <col min="11519" max="11519" width="1.85546875" style="36" customWidth="1"/>
    <col min="11520" max="11521" width="2.140625" style="36" customWidth="1"/>
    <col min="11522" max="11522" width="43.28515625" style="36" customWidth="1"/>
    <col min="11523" max="11523" width="5.42578125" style="36" customWidth="1"/>
    <col min="11524" max="11524" width="20.7109375" style="36" customWidth="1"/>
    <col min="11525" max="11525" width="17.7109375" style="36" customWidth="1"/>
    <col min="11526" max="11526" width="19.7109375" style="36" customWidth="1"/>
    <col min="11527" max="11527" width="31" style="36" customWidth="1"/>
    <col min="11528" max="11528" width="14.42578125" style="36" customWidth="1"/>
    <col min="11529" max="11767" width="9.140625" style="36"/>
    <col min="11768" max="11768" width="1.5703125" style="36" customWidth="1"/>
    <col min="11769" max="11769" width="5.140625" style="36" customWidth="1"/>
    <col min="11770" max="11772" width="0" style="36" hidden="1" customWidth="1"/>
    <col min="11773" max="11773" width="14.140625" style="36" customWidth="1"/>
    <col min="11774" max="11774" width="2.7109375" style="36" customWidth="1"/>
    <col min="11775" max="11775" width="1.85546875" style="36" customWidth="1"/>
    <col min="11776" max="11777" width="2.140625" style="36" customWidth="1"/>
    <col min="11778" max="11778" width="43.28515625" style="36" customWidth="1"/>
    <col min="11779" max="11779" width="5.42578125" style="36" customWidth="1"/>
    <col min="11780" max="11780" width="20.7109375" style="36" customWidth="1"/>
    <col min="11781" max="11781" width="17.7109375" style="36" customWidth="1"/>
    <col min="11782" max="11782" width="19.7109375" style="36" customWidth="1"/>
    <col min="11783" max="11783" width="31" style="36" customWidth="1"/>
    <col min="11784" max="11784" width="14.42578125" style="36" customWidth="1"/>
    <col min="11785" max="12023" width="9.140625" style="36"/>
    <col min="12024" max="12024" width="1.5703125" style="36" customWidth="1"/>
    <col min="12025" max="12025" width="5.140625" style="36" customWidth="1"/>
    <col min="12026" max="12028" width="0" style="36" hidden="1" customWidth="1"/>
    <col min="12029" max="12029" width="14.140625" style="36" customWidth="1"/>
    <col min="12030" max="12030" width="2.7109375" style="36" customWidth="1"/>
    <col min="12031" max="12031" width="1.85546875" style="36" customWidth="1"/>
    <col min="12032" max="12033" width="2.140625" style="36" customWidth="1"/>
    <col min="12034" max="12034" width="43.28515625" style="36" customWidth="1"/>
    <col min="12035" max="12035" width="5.42578125" style="36" customWidth="1"/>
    <col min="12036" max="12036" width="20.7109375" style="36" customWidth="1"/>
    <col min="12037" max="12037" width="17.7109375" style="36" customWidth="1"/>
    <col min="12038" max="12038" width="19.7109375" style="36" customWidth="1"/>
    <col min="12039" max="12039" width="31" style="36" customWidth="1"/>
    <col min="12040" max="12040" width="14.42578125" style="36" customWidth="1"/>
    <col min="12041" max="12279" width="9.140625" style="36"/>
    <col min="12280" max="12280" width="1.5703125" style="36" customWidth="1"/>
    <col min="12281" max="12281" width="5.140625" style="36" customWidth="1"/>
    <col min="12282" max="12284" width="0" style="36" hidden="1" customWidth="1"/>
    <col min="12285" max="12285" width="14.140625" style="36" customWidth="1"/>
    <col min="12286" max="12286" width="2.7109375" style="36" customWidth="1"/>
    <col min="12287" max="12287" width="1.85546875" style="36" customWidth="1"/>
    <col min="12288" max="12289" width="2.140625" style="36" customWidth="1"/>
    <col min="12290" max="12290" width="43.28515625" style="36" customWidth="1"/>
    <col min="12291" max="12291" width="5.42578125" style="36" customWidth="1"/>
    <col min="12292" max="12292" width="20.7109375" style="36" customWidth="1"/>
    <col min="12293" max="12293" width="17.7109375" style="36" customWidth="1"/>
    <col min="12294" max="12294" width="19.7109375" style="36" customWidth="1"/>
    <col min="12295" max="12295" width="31" style="36" customWidth="1"/>
    <col min="12296" max="12296" width="14.42578125" style="36" customWidth="1"/>
    <col min="12297" max="12535" width="9.140625" style="36"/>
    <col min="12536" max="12536" width="1.5703125" style="36" customWidth="1"/>
    <col min="12537" max="12537" width="5.140625" style="36" customWidth="1"/>
    <col min="12538" max="12540" width="0" style="36" hidden="1" customWidth="1"/>
    <col min="12541" max="12541" width="14.140625" style="36" customWidth="1"/>
    <col min="12542" max="12542" width="2.7109375" style="36" customWidth="1"/>
    <col min="12543" max="12543" width="1.85546875" style="36" customWidth="1"/>
    <col min="12544" max="12545" width="2.140625" style="36" customWidth="1"/>
    <col min="12546" max="12546" width="43.28515625" style="36" customWidth="1"/>
    <col min="12547" max="12547" width="5.42578125" style="36" customWidth="1"/>
    <col min="12548" max="12548" width="20.7109375" style="36" customWidth="1"/>
    <col min="12549" max="12549" width="17.7109375" style="36" customWidth="1"/>
    <col min="12550" max="12550" width="19.7109375" style="36" customWidth="1"/>
    <col min="12551" max="12551" width="31" style="36" customWidth="1"/>
    <col min="12552" max="12552" width="14.42578125" style="36" customWidth="1"/>
    <col min="12553" max="12791" width="9.140625" style="36"/>
    <col min="12792" max="12792" width="1.5703125" style="36" customWidth="1"/>
    <col min="12793" max="12793" width="5.140625" style="36" customWidth="1"/>
    <col min="12794" max="12796" width="0" style="36" hidden="1" customWidth="1"/>
    <col min="12797" max="12797" width="14.140625" style="36" customWidth="1"/>
    <col min="12798" max="12798" width="2.7109375" style="36" customWidth="1"/>
    <col min="12799" max="12799" width="1.85546875" style="36" customWidth="1"/>
    <col min="12800" max="12801" width="2.140625" style="36" customWidth="1"/>
    <col min="12802" max="12802" width="43.28515625" style="36" customWidth="1"/>
    <col min="12803" max="12803" width="5.42578125" style="36" customWidth="1"/>
    <col min="12804" max="12804" width="20.7109375" style="36" customWidth="1"/>
    <col min="12805" max="12805" width="17.7109375" style="36" customWidth="1"/>
    <col min="12806" max="12806" width="19.7109375" style="36" customWidth="1"/>
    <col min="12807" max="12807" width="31" style="36" customWidth="1"/>
    <col min="12808" max="12808" width="14.42578125" style="36" customWidth="1"/>
    <col min="12809" max="13047" width="9.140625" style="36"/>
    <col min="13048" max="13048" width="1.5703125" style="36" customWidth="1"/>
    <col min="13049" max="13049" width="5.140625" style="36" customWidth="1"/>
    <col min="13050" max="13052" width="0" style="36" hidden="1" customWidth="1"/>
    <col min="13053" max="13053" width="14.140625" style="36" customWidth="1"/>
    <col min="13054" max="13054" width="2.7109375" style="36" customWidth="1"/>
    <col min="13055" max="13055" width="1.85546875" style="36" customWidth="1"/>
    <col min="13056" max="13057" width="2.140625" style="36" customWidth="1"/>
    <col min="13058" max="13058" width="43.28515625" style="36" customWidth="1"/>
    <col min="13059" max="13059" width="5.42578125" style="36" customWidth="1"/>
    <col min="13060" max="13060" width="20.7109375" style="36" customWidth="1"/>
    <col min="13061" max="13061" width="17.7109375" style="36" customWidth="1"/>
    <col min="13062" max="13062" width="19.7109375" style="36" customWidth="1"/>
    <col min="13063" max="13063" width="31" style="36" customWidth="1"/>
    <col min="13064" max="13064" width="14.42578125" style="36" customWidth="1"/>
    <col min="13065" max="13303" width="9.140625" style="36"/>
    <col min="13304" max="13304" width="1.5703125" style="36" customWidth="1"/>
    <col min="13305" max="13305" width="5.140625" style="36" customWidth="1"/>
    <col min="13306" max="13308" width="0" style="36" hidden="1" customWidth="1"/>
    <col min="13309" max="13309" width="14.140625" style="36" customWidth="1"/>
    <col min="13310" max="13310" width="2.7109375" style="36" customWidth="1"/>
    <col min="13311" max="13311" width="1.85546875" style="36" customWidth="1"/>
    <col min="13312" max="13313" width="2.140625" style="36" customWidth="1"/>
    <col min="13314" max="13314" width="43.28515625" style="36" customWidth="1"/>
    <col min="13315" max="13315" width="5.42578125" style="36" customWidth="1"/>
    <col min="13316" max="13316" width="20.7109375" style="36" customWidth="1"/>
    <col min="13317" max="13317" width="17.7109375" style="36" customWidth="1"/>
    <col min="13318" max="13318" width="19.7109375" style="36" customWidth="1"/>
    <col min="13319" max="13319" width="31" style="36" customWidth="1"/>
    <col min="13320" max="13320" width="14.42578125" style="36" customWidth="1"/>
    <col min="13321" max="13559" width="9.140625" style="36"/>
    <col min="13560" max="13560" width="1.5703125" style="36" customWidth="1"/>
    <col min="13561" max="13561" width="5.140625" style="36" customWidth="1"/>
    <col min="13562" max="13564" width="0" style="36" hidden="1" customWidth="1"/>
    <col min="13565" max="13565" width="14.140625" style="36" customWidth="1"/>
    <col min="13566" max="13566" width="2.7109375" style="36" customWidth="1"/>
    <col min="13567" max="13567" width="1.85546875" style="36" customWidth="1"/>
    <col min="13568" max="13569" width="2.140625" style="36" customWidth="1"/>
    <col min="13570" max="13570" width="43.28515625" style="36" customWidth="1"/>
    <col min="13571" max="13571" width="5.42578125" style="36" customWidth="1"/>
    <col min="13572" max="13572" width="20.7109375" style="36" customWidth="1"/>
    <col min="13573" max="13573" width="17.7109375" style="36" customWidth="1"/>
    <col min="13574" max="13574" width="19.7109375" style="36" customWidth="1"/>
    <col min="13575" max="13575" width="31" style="36" customWidth="1"/>
    <col min="13576" max="13576" width="14.42578125" style="36" customWidth="1"/>
    <col min="13577" max="13815" width="9.140625" style="36"/>
    <col min="13816" max="13816" width="1.5703125" style="36" customWidth="1"/>
    <col min="13817" max="13817" width="5.140625" style="36" customWidth="1"/>
    <col min="13818" max="13820" width="0" style="36" hidden="1" customWidth="1"/>
    <col min="13821" max="13821" width="14.140625" style="36" customWidth="1"/>
    <col min="13822" max="13822" width="2.7109375" style="36" customWidth="1"/>
    <col min="13823" max="13823" width="1.85546875" style="36" customWidth="1"/>
    <col min="13824" max="13825" width="2.140625" style="36" customWidth="1"/>
    <col min="13826" max="13826" width="43.28515625" style="36" customWidth="1"/>
    <col min="13827" max="13827" width="5.42578125" style="36" customWidth="1"/>
    <col min="13828" max="13828" width="20.7109375" style="36" customWidth="1"/>
    <col min="13829" max="13829" width="17.7109375" style="36" customWidth="1"/>
    <col min="13830" max="13830" width="19.7109375" style="36" customWidth="1"/>
    <col min="13831" max="13831" width="31" style="36" customWidth="1"/>
    <col min="13832" max="13832" width="14.42578125" style="36" customWidth="1"/>
    <col min="13833" max="14071" width="9.140625" style="36"/>
    <col min="14072" max="14072" width="1.5703125" style="36" customWidth="1"/>
    <col min="14073" max="14073" width="5.140625" style="36" customWidth="1"/>
    <col min="14074" max="14076" width="0" style="36" hidden="1" customWidth="1"/>
    <col min="14077" max="14077" width="14.140625" style="36" customWidth="1"/>
    <col min="14078" max="14078" width="2.7109375" style="36" customWidth="1"/>
    <col min="14079" max="14079" width="1.85546875" style="36" customWidth="1"/>
    <col min="14080" max="14081" width="2.140625" style="36" customWidth="1"/>
    <col min="14082" max="14082" width="43.28515625" style="36" customWidth="1"/>
    <col min="14083" max="14083" width="5.42578125" style="36" customWidth="1"/>
    <col min="14084" max="14084" width="20.7109375" style="36" customWidth="1"/>
    <col min="14085" max="14085" width="17.7109375" style="36" customWidth="1"/>
    <col min="14086" max="14086" width="19.7109375" style="36" customWidth="1"/>
    <col min="14087" max="14087" width="31" style="36" customWidth="1"/>
    <col min="14088" max="14088" width="14.42578125" style="36" customWidth="1"/>
    <col min="14089" max="14327" width="9.140625" style="36"/>
    <col min="14328" max="14328" width="1.5703125" style="36" customWidth="1"/>
    <col min="14329" max="14329" width="5.140625" style="36" customWidth="1"/>
    <col min="14330" max="14332" width="0" style="36" hidden="1" customWidth="1"/>
    <col min="14333" max="14333" width="14.140625" style="36" customWidth="1"/>
    <col min="14334" max="14334" width="2.7109375" style="36" customWidth="1"/>
    <col min="14335" max="14335" width="1.85546875" style="36" customWidth="1"/>
    <col min="14336" max="14337" width="2.140625" style="36" customWidth="1"/>
    <col min="14338" max="14338" width="43.28515625" style="36" customWidth="1"/>
    <col min="14339" max="14339" width="5.42578125" style="36" customWidth="1"/>
    <col min="14340" max="14340" width="20.7109375" style="36" customWidth="1"/>
    <col min="14341" max="14341" width="17.7109375" style="36" customWidth="1"/>
    <col min="14342" max="14342" width="19.7109375" style="36" customWidth="1"/>
    <col min="14343" max="14343" width="31" style="36" customWidth="1"/>
    <col min="14344" max="14344" width="14.42578125" style="36" customWidth="1"/>
    <col min="14345" max="14583" width="9.140625" style="36"/>
    <col min="14584" max="14584" width="1.5703125" style="36" customWidth="1"/>
    <col min="14585" max="14585" width="5.140625" style="36" customWidth="1"/>
    <col min="14586" max="14588" width="0" style="36" hidden="1" customWidth="1"/>
    <col min="14589" max="14589" width="14.140625" style="36" customWidth="1"/>
    <col min="14590" max="14590" width="2.7109375" style="36" customWidth="1"/>
    <col min="14591" max="14591" width="1.85546875" style="36" customWidth="1"/>
    <col min="14592" max="14593" width="2.140625" style="36" customWidth="1"/>
    <col min="14594" max="14594" width="43.28515625" style="36" customWidth="1"/>
    <col min="14595" max="14595" width="5.42578125" style="36" customWidth="1"/>
    <col min="14596" max="14596" width="20.7109375" style="36" customWidth="1"/>
    <col min="14597" max="14597" width="17.7109375" style="36" customWidth="1"/>
    <col min="14598" max="14598" width="19.7109375" style="36" customWidth="1"/>
    <col min="14599" max="14599" width="31" style="36" customWidth="1"/>
    <col min="14600" max="14600" width="14.42578125" style="36" customWidth="1"/>
    <col min="14601" max="14839" width="9.140625" style="36"/>
    <col min="14840" max="14840" width="1.5703125" style="36" customWidth="1"/>
    <col min="14841" max="14841" width="5.140625" style="36" customWidth="1"/>
    <col min="14842" max="14844" width="0" style="36" hidden="1" customWidth="1"/>
    <col min="14845" max="14845" width="14.140625" style="36" customWidth="1"/>
    <col min="14846" max="14846" width="2.7109375" style="36" customWidth="1"/>
    <col min="14847" max="14847" width="1.85546875" style="36" customWidth="1"/>
    <col min="14848" max="14849" width="2.140625" style="36" customWidth="1"/>
    <col min="14850" max="14850" width="43.28515625" style="36" customWidth="1"/>
    <col min="14851" max="14851" width="5.42578125" style="36" customWidth="1"/>
    <col min="14852" max="14852" width="20.7109375" style="36" customWidth="1"/>
    <col min="14853" max="14853" width="17.7109375" style="36" customWidth="1"/>
    <col min="14854" max="14854" width="19.7109375" style="36" customWidth="1"/>
    <col min="14855" max="14855" width="31" style="36" customWidth="1"/>
    <col min="14856" max="14856" width="14.42578125" style="36" customWidth="1"/>
    <col min="14857" max="15095" width="9.140625" style="36"/>
    <col min="15096" max="15096" width="1.5703125" style="36" customWidth="1"/>
    <col min="15097" max="15097" width="5.140625" style="36" customWidth="1"/>
    <col min="15098" max="15100" width="0" style="36" hidden="1" customWidth="1"/>
    <col min="15101" max="15101" width="14.140625" style="36" customWidth="1"/>
    <col min="15102" max="15102" width="2.7109375" style="36" customWidth="1"/>
    <col min="15103" max="15103" width="1.85546875" style="36" customWidth="1"/>
    <col min="15104" max="15105" width="2.140625" style="36" customWidth="1"/>
    <col min="15106" max="15106" width="43.28515625" style="36" customWidth="1"/>
    <col min="15107" max="15107" width="5.42578125" style="36" customWidth="1"/>
    <col min="15108" max="15108" width="20.7109375" style="36" customWidth="1"/>
    <col min="15109" max="15109" width="17.7109375" style="36" customWidth="1"/>
    <col min="15110" max="15110" width="19.7109375" style="36" customWidth="1"/>
    <col min="15111" max="15111" width="31" style="36" customWidth="1"/>
    <col min="15112" max="15112" width="14.42578125" style="36" customWidth="1"/>
    <col min="15113" max="15351" width="9.140625" style="36"/>
    <col min="15352" max="15352" width="1.5703125" style="36" customWidth="1"/>
    <col min="15353" max="15353" width="5.140625" style="36" customWidth="1"/>
    <col min="15354" max="15356" width="0" style="36" hidden="1" customWidth="1"/>
    <col min="15357" max="15357" width="14.140625" style="36" customWidth="1"/>
    <col min="15358" max="15358" width="2.7109375" style="36" customWidth="1"/>
    <col min="15359" max="15359" width="1.85546875" style="36" customWidth="1"/>
    <col min="15360" max="15361" width="2.140625" style="36" customWidth="1"/>
    <col min="15362" max="15362" width="43.28515625" style="36" customWidth="1"/>
    <col min="15363" max="15363" width="5.42578125" style="36" customWidth="1"/>
    <col min="15364" max="15364" width="20.7109375" style="36" customWidth="1"/>
    <col min="15365" max="15365" width="17.7109375" style="36" customWidth="1"/>
    <col min="15366" max="15366" width="19.7109375" style="36" customWidth="1"/>
    <col min="15367" max="15367" width="31" style="36" customWidth="1"/>
    <col min="15368" max="15368" width="14.42578125" style="36" customWidth="1"/>
    <col min="15369" max="15607" width="9.140625" style="36"/>
    <col min="15608" max="15608" width="1.5703125" style="36" customWidth="1"/>
    <col min="15609" max="15609" width="5.140625" style="36" customWidth="1"/>
    <col min="15610" max="15612" width="0" style="36" hidden="1" customWidth="1"/>
    <col min="15613" max="15613" width="14.140625" style="36" customWidth="1"/>
    <col min="15614" max="15614" width="2.7109375" style="36" customWidth="1"/>
    <col min="15615" max="15615" width="1.85546875" style="36" customWidth="1"/>
    <col min="15616" max="15617" width="2.140625" style="36" customWidth="1"/>
    <col min="15618" max="15618" width="43.28515625" style="36" customWidth="1"/>
    <col min="15619" max="15619" width="5.42578125" style="36" customWidth="1"/>
    <col min="15620" max="15620" width="20.7109375" style="36" customWidth="1"/>
    <col min="15621" max="15621" width="17.7109375" style="36" customWidth="1"/>
    <col min="15622" max="15622" width="19.7109375" style="36" customWidth="1"/>
    <col min="15623" max="15623" width="31" style="36" customWidth="1"/>
    <col min="15624" max="15624" width="14.42578125" style="36" customWidth="1"/>
    <col min="15625" max="15863" width="9.140625" style="36"/>
    <col min="15864" max="15864" width="1.5703125" style="36" customWidth="1"/>
    <col min="15865" max="15865" width="5.140625" style="36" customWidth="1"/>
    <col min="15866" max="15868" width="0" style="36" hidden="1" customWidth="1"/>
    <col min="15869" max="15869" width="14.140625" style="36" customWidth="1"/>
    <col min="15870" max="15870" width="2.7109375" style="36" customWidth="1"/>
    <col min="15871" max="15871" width="1.85546875" style="36" customWidth="1"/>
    <col min="15872" max="15873" width="2.140625" style="36" customWidth="1"/>
    <col min="15874" max="15874" width="43.28515625" style="36" customWidth="1"/>
    <col min="15875" max="15875" width="5.42578125" style="36" customWidth="1"/>
    <col min="15876" max="15876" width="20.7109375" style="36" customWidth="1"/>
    <col min="15877" max="15877" width="17.7109375" style="36" customWidth="1"/>
    <col min="15878" max="15878" width="19.7109375" style="36" customWidth="1"/>
    <col min="15879" max="15879" width="31" style="36" customWidth="1"/>
    <col min="15880" max="15880" width="14.42578125" style="36" customWidth="1"/>
    <col min="15881" max="16119" width="9.140625" style="36"/>
    <col min="16120" max="16120" width="1.5703125" style="36" customWidth="1"/>
    <col min="16121" max="16121" width="5.140625" style="36" customWidth="1"/>
    <col min="16122" max="16124" width="0" style="36" hidden="1" customWidth="1"/>
    <col min="16125" max="16125" width="14.140625" style="36" customWidth="1"/>
    <col min="16126" max="16126" width="2.7109375" style="36" customWidth="1"/>
    <col min="16127" max="16127" width="1.85546875" style="36" customWidth="1"/>
    <col min="16128" max="16129" width="2.140625" style="36" customWidth="1"/>
    <col min="16130" max="16130" width="43.28515625" style="36" customWidth="1"/>
    <col min="16131" max="16131" width="5.42578125" style="36" customWidth="1"/>
    <col min="16132" max="16132" width="20.7109375" style="36" customWidth="1"/>
    <col min="16133" max="16133" width="17.7109375" style="36" customWidth="1"/>
    <col min="16134" max="16134" width="19.7109375" style="36" customWidth="1"/>
    <col min="16135" max="16135" width="31" style="36" customWidth="1"/>
    <col min="16136" max="16136" width="14.42578125" style="36" customWidth="1"/>
    <col min="16137" max="16384" width="9.140625" style="36"/>
  </cols>
  <sheetData>
    <row r="1" spans="1:7" s="1" customFormat="1" x14ac:dyDescent="0.25">
      <c r="A1" s="2"/>
      <c r="B1" s="2"/>
      <c r="C1" s="3"/>
      <c r="D1" s="2"/>
      <c r="F1" s="3"/>
      <c r="G1" s="3"/>
    </row>
    <row r="2" spans="1:7" s="1" customFormat="1" ht="19.5" x14ac:dyDescent="0.25">
      <c r="A2" s="55"/>
      <c r="B2" s="55"/>
      <c r="C2" s="55"/>
      <c r="D2" s="55"/>
      <c r="E2" s="55"/>
      <c r="F2" s="55"/>
      <c r="G2" s="55"/>
    </row>
    <row r="3" spans="1:7" s="1" customFormat="1" x14ac:dyDescent="0.25">
      <c r="A3" s="39"/>
      <c r="B3" s="39"/>
      <c r="C3" s="39"/>
      <c r="D3" s="39"/>
      <c r="E3" s="39"/>
      <c r="F3" s="39"/>
      <c r="G3" s="39"/>
    </row>
    <row r="4" spans="1:7" s="1" customFormat="1" x14ac:dyDescent="0.25">
      <c r="A4" s="56" t="s">
        <v>590</v>
      </c>
      <c r="B4" s="56" t="s">
        <v>591</v>
      </c>
      <c r="C4" s="56" t="s">
        <v>592</v>
      </c>
      <c r="D4" s="57" t="s">
        <v>593</v>
      </c>
      <c r="E4" s="57"/>
      <c r="F4" s="56" t="s">
        <v>0</v>
      </c>
      <c r="G4" s="56" t="s">
        <v>594</v>
      </c>
    </row>
    <row r="5" spans="1:7" s="5" customFormat="1" ht="15.95" customHeight="1" x14ac:dyDescent="0.25">
      <c r="A5" s="50">
        <v>1</v>
      </c>
      <c r="B5" s="42" t="s">
        <v>2</v>
      </c>
      <c r="C5" s="6" t="s">
        <v>3</v>
      </c>
      <c r="D5" s="40">
        <v>2</v>
      </c>
      <c r="E5" s="40" t="s">
        <v>1</v>
      </c>
      <c r="F5" s="40"/>
      <c r="G5" s="40"/>
    </row>
    <row r="6" spans="1:7" s="5" customFormat="1" ht="15.95" customHeight="1" x14ac:dyDescent="0.25">
      <c r="A6" s="50"/>
      <c r="B6" s="41"/>
      <c r="C6" s="7"/>
      <c r="D6" s="23">
        <v>1</v>
      </c>
      <c r="E6" s="58" t="s">
        <v>4</v>
      </c>
      <c r="F6" s="59" t="s">
        <v>5</v>
      </c>
      <c r="G6" s="60" t="s">
        <v>6</v>
      </c>
    </row>
    <row r="7" spans="1:7" s="5" customFormat="1" ht="15.95" customHeight="1" x14ac:dyDescent="0.25">
      <c r="A7" s="50"/>
      <c r="B7" s="41"/>
      <c r="C7" s="7"/>
      <c r="D7" s="23">
        <v>2</v>
      </c>
      <c r="E7" s="58" t="s">
        <v>7</v>
      </c>
      <c r="F7" s="59" t="s">
        <v>8</v>
      </c>
      <c r="G7" s="60" t="s">
        <v>9</v>
      </c>
    </row>
    <row r="8" spans="1:7" s="5" customFormat="1" ht="15.95" customHeight="1" x14ac:dyDescent="0.25">
      <c r="A8" s="50"/>
      <c r="B8" s="41"/>
      <c r="C8" s="6" t="s">
        <v>10</v>
      </c>
      <c r="D8" s="40">
        <v>5</v>
      </c>
      <c r="E8" s="40" t="s">
        <v>1</v>
      </c>
      <c r="F8" s="40"/>
      <c r="G8" s="40"/>
    </row>
    <row r="9" spans="1:7" s="5" customFormat="1" ht="15.95" customHeight="1" x14ac:dyDescent="0.25">
      <c r="A9" s="50"/>
      <c r="B9" s="41"/>
      <c r="C9" s="7"/>
      <c r="D9" s="23">
        <v>1</v>
      </c>
      <c r="E9" s="59" t="s">
        <v>11</v>
      </c>
      <c r="F9" s="59" t="s">
        <v>12</v>
      </c>
      <c r="G9" s="60" t="s">
        <v>13</v>
      </c>
    </row>
    <row r="10" spans="1:7" s="5" customFormat="1" ht="15.95" customHeight="1" x14ac:dyDescent="0.25">
      <c r="A10" s="50"/>
      <c r="B10" s="41"/>
      <c r="C10" s="7"/>
      <c r="D10" s="23">
        <v>2</v>
      </c>
      <c r="E10" s="59" t="s">
        <v>14</v>
      </c>
      <c r="F10" s="59" t="s">
        <v>15</v>
      </c>
      <c r="G10" s="60" t="s">
        <v>16</v>
      </c>
    </row>
    <row r="11" spans="1:7" s="5" customFormat="1" ht="15.95" customHeight="1" x14ac:dyDescent="0.25">
      <c r="A11" s="50"/>
      <c r="B11" s="41"/>
      <c r="C11" s="7"/>
      <c r="D11" s="23">
        <v>3</v>
      </c>
      <c r="E11" s="59" t="s">
        <v>17</v>
      </c>
      <c r="F11" s="59" t="s">
        <v>18</v>
      </c>
      <c r="G11" s="60" t="s">
        <v>19</v>
      </c>
    </row>
    <row r="12" spans="1:7" s="5" customFormat="1" ht="15.95" customHeight="1" x14ac:dyDescent="0.25">
      <c r="A12" s="50"/>
      <c r="B12" s="41"/>
      <c r="C12" s="7"/>
      <c r="D12" s="23">
        <v>4</v>
      </c>
      <c r="E12" s="59" t="s">
        <v>20</v>
      </c>
      <c r="F12" s="59" t="s">
        <v>21</v>
      </c>
      <c r="G12" s="60" t="s">
        <v>22</v>
      </c>
    </row>
    <row r="13" spans="1:7" s="5" customFormat="1" ht="15.95" customHeight="1" x14ac:dyDescent="0.25">
      <c r="A13" s="50"/>
      <c r="B13" s="41"/>
      <c r="C13" s="7"/>
      <c r="D13" s="23">
        <v>5</v>
      </c>
      <c r="E13" s="59" t="s">
        <v>23</v>
      </c>
      <c r="F13" s="59" t="s">
        <v>24</v>
      </c>
      <c r="G13" s="60" t="s">
        <v>25</v>
      </c>
    </row>
    <row r="14" spans="1:7" s="5" customFormat="1" ht="15.95" customHeight="1" x14ac:dyDescent="0.25">
      <c r="A14" s="50"/>
      <c r="B14" s="41"/>
      <c r="C14" s="6" t="s">
        <v>26</v>
      </c>
      <c r="D14" s="40">
        <v>6</v>
      </c>
      <c r="E14" s="40" t="s">
        <v>1</v>
      </c>
      <c r="F14" s="40"/>
      <c r="G14" s="40"/>
    </row>
    <row r="15" spans="1:7" s="5" customFormat="1" ht="15.95" customHeight="1" x14ac:dyDescent="0.25">
      <c r="A15" s="50"/>
      <c r="B15" s="41"/>
      <c r="C15" s="7"/>
      <c r="D15" s="23"/>
      <c r="E15" s="59" t="s">
        <v>27</v>
      </c>
      <c r="F15" s="59" t="s">
        <v>28</v>
      </c>
      <c r="G15" s="60" t="s">
        <v>29</v>
      </c>
    </row>
    <row r="16" spans="1:7" s="5" customFormat="1" ht="15.95" customHeight="1" x14ac:dyDescent="0.25">
      <c r="A16" s="50"/>
      <c r="B16" s="41"/>
      <c r="C16" s="7"/>
      <c r="D16" s="23">
        <v>1</v>
      </c>
      <c r="E16" s="59" t="s">
        <v>30</v>
      </c>
      <c r="F16" s="59"/>
      <c r="G16" s="60" t="s">
        <v>31</v>
      </c>
    </row>
    <row r="17" spans="1:7" s="5" customFormat="1" ht="15.95" customHeight="1" x14ac:dyDescent="0.25">
      <c r="A17" s="50"/>
      <c r="B17" s="41"/>
      <c r="C17" s="7"/>
      <c r="D17" s="23">
        <v>2</v>
      </c>
      <c r="E17" s="59" t="s">
        <v>32</v>
      </c>
      <c r="F17" s="59" t="s">
        <v>33</v>
      </c>
      <c r="G17" s="60" t="s">
        <v>34</v>
      </c>
    </row>
    <row r="18" spans="1:7" s="5" customFormat="1" ht="15.95" customHeight="1" x14ac:dyDescent="0.25">
      <c r="A18" s="50"/>
      <c r="B18" s="41"/>
      <c r="C18" s="7"/>
      <c r="D18" s="23">
        <v>3</v>
      </c>
      <c r="E18" s="59" t="s">
        <v>35</v>
      </c>
      <c r="F18" s="59" t="s">
        <v>36</v>
      </c>
      <c r="G18" s="60" t="s">
        <v>37</v>
      </c>
    </row>
    <row r="19" spans="1:7" s="5" customFormat="1" ht="15.95" customHeight="1" x14ac:dyDescent="0.25">
      <c r="A19" s="50"/>
      <c r="B19" s="41"/>
      <c r="C19" s="7"/>
      <c r="D19" s="23">
        <v>4</v>
      </c>
      <c r="E19" s="59" t="s">
        <v>38</v>
      </c>
      <c r="F19" s="59" t="s">
        <v>39</v>
      </c>
      <c r="G19" s="60" t="s">
        <v>40</v>
      </c>
    </row>
    <row r="20" spans="1:7" s="5" customFormat="1" ht="15.95" customHeight="1" x14ac:dyDescent="0.25">
      <c r="A20" s="50"/>
      <c r="B20" s="41"/>
      <c r="C20" s="7"/>
      <c r="D20" s="23">
        <v>5</v>
      </c>
      <c r="E20" s="59" t="s">
        <v>41</v>
      </c>
      <c r="F20" s="59" t="s">
        <v>42</v>
      </c>
      <c r="G20" s="60" t="s">
        <v>43</v>
      </c>
    </row>
    <row r="21" spans="1:7" s="5" customFormat="1" ht="15.95" customHeight="1" x14ac:dyDescent="0.25">
      <c r="A21" s="50"/>
      <c r="B21" s="41"/>
      <c r="C21" s="6" t="s">
        <v>44</v>
      </c>
      <c r="D21" s="40">
        <v>7</v>
      </c>
      <c r="E21" s="40" t="s">
        <v>1</v>
      </c>
      <c r="F21" s="40"/>
      <c r="G21" s="40"/>
    </row>
    <row r="22" spans="1:7" s="5" customFormat="1" ht="15.95" customHeight="1" x14ac:dyDescent="0.25">
      <c r="A22" s="50"/>
      <c r="B22" s="41"/>
      <c r="C22" s="7"/>
      <c r="D22" s="23">
        <v>1</v>
      </c>
      <c r="E22" s="59" t="s">
        <v>45</v>
      </c>
      <c r="F22" s="59" t="s">
        <v>46</v>
      </c>
      <c r="G22" s="60" t="s">
        <v>47</v>
      </c>
    </row>
    <row r="23" spans="1:7" s="5" customFormat="1" ht="15.95" customHeight="1" x14ac:dyDescent="0.25">
      <c r="A23" s="50"/>
      <c r="B23" s="41"/>
      <c r="C23" s="7"/>
      <c r="D23" s="23">
        <v>2</v>
      </c>
      <c r="E23" s="59" t="s">
        <v>48</v>
      </c>
      <c r="F23" s="59" t="s">
        <v>49</v>
      </c>
      <c r="G23" s="60" t="s">
        <v>50</v>
      </c>
    </row>
    <row r="24" spans="1:7" s="5" customFormat="1" ht="15.95" customHeight="1" x14ac:dyDescent="0.25">
      <c r="A24" s="50"/>
      <c r="B24" s="41"/>
      <c r="C24" s="7"/>
      <c r="D24" s="23">
        <v>3</v>
      </c>
      <c r="E24" s="59" t="s">
        <v>51</v>
      </c>
      <c r="F24" s="59" t="s">
        <v>52</v>
      </c>
      <c r="G24" s="60" t="s">
        <v>53</v>
      </c>
    </row>
    <row r="25" spans="1:7" s="5" customFormat="1" ht="15.95" customHeight="1" x14ac:dyDescent="0.25">
      <c r="A25" s="50"/>
      <c r="B25" s="41"/>
      <c r="C25" s="7"/>
      <c r="D25" s="23">
        <v>4</v>
      </c>
      <c r="E25" s="59" t="s">
        <v>54</v>
      </c>
      <c r="F25" s="59"/>
      <c r="G25" s="60" t="s">
        <v>55</v>
      </c>
    </row>
    <row r="26" spans="1:7" s="5" customFormat="1" ht="15.95" customHeight="1" x14ac:dyDescent="0.25">
      <c r="A26" s="50"/>
      <c r="B26" s="41"/>
      <c r="C26" s="7"/>
      <c r="D26" s="23">
        <v>5</v>
      </c>
      <c r="E26" s="59" t="s">
        <v>56</v>
      </c>
      <c r="F26" s="59" t="s">
        <v>57</v>
      </c>
      <c r="G26" s="60" t="s">
        <v>58</v>
      </c>
    </row>
    <row r="27" spans="1:7" s="5" customFormat="1" ht="15.95" customHeight="1" x14ac:dyDescent="0.25">
      <c r="A27" s="50"/>
      <c r="B27" s="41"/>
      <c r="C27" s="7"/>
      <c r="D27" s="23">
        <v>6</v>
      </c>
      <c r="E27" s="59" t="s">
        <v>59</v>
      </c>
      <c r="F27" s="59" t="s">
        <v>60</v>
      </c>
      <c r="G27" s="60" t="s">
        <v>60</v>
      </c>
    </row>
    <row r="28" spans="1:7" s="5" customFormat="1" ht="15.95" customHeight="1" x14ac:dyDescent="0.25">
      <c r="A28" s="50"/>
      <c r="B28" s="41"/>
      <c r="C28" s="7"/>
      <c r="D28" s="23">
        <v>7</v>
      </c>
      <c r="E28" s="59" t="s">
        <v>61</v>
      </c>
      <c r="F28" s="59" t="s">
        <v>62</v>
      </c>
      <c r="G28" s="60" t="s">
        <v>63</v>
      </c>
    </row>
    <row r="29" spans="1:7" s="5" customFormat="1" ht="15.95" customHeight="1" x14ac:dyDescent="0.25">
      <c r="A29" s="50"/>
      <c r="B29" s="41"/>
      <c r="C29" s="6" t="s">
        <v>64</v>
      </c>
      <c r="D29" s="40">
        <v>4</v>
      </c>
      <c r="E29" s="40" t="s">
        <v>1</v>
      </c>
      <c r="F29" s="40"/>
      <c r="G29" s="40"/>
    </row>
    <row r="30" spans="1:7" s="5" customFormat="1" ht="15.95" customHeight="1" x14ac:dyDescent="0.25">
      <c r="A30" s="50"/>
      <c r="B30" s="41"/>
      <c r="C30" s="7"/>
      <c r="D30" s="23">
        <v>1</v>
      </c>
      <c r="E30" s="59" t="s">
        <v>65</v>
      </c>
      <c r="F30" s="59" t="s">
        <v>66</v>
      </c>
      <c r="G30" s="60" t="s">
        <v>67</v>
      </c>
    </row>
    <row r="31" spans="1:7" s="5" customFormat="1" ht="15.95" customHeight="1" x14ac:dyDescent="0.25">
      <c r="A31" s="50"/>
      <c r="B31" s="41"/>
      <c r="C31" s="7"/>
      <c r="D31" s="23">
        <v>2</v>
      </c>
      <c r="E31" s="59" t="s">
        <v>68</v>
      </c>
      <c r="F31" s="59"/>
      <c r="G31" s="60" t="s">
        <v>69</v>
      </c>
    </row>
    <row r="32" spans="1:7" s="5" customFormat="1" ht="15.95" customHeight="1" x14ac:dyDescent="0.25">
      <c r="A32" s="50"/>
      <c r="B32" s="41"/>
      <c r="C32" s="7"/>
      <c r="D32" s="23">
        <v>3</v>
      </c>
      <c r="E32" s="59" t="s">
        <v>70</v>
      </c>
      <c r="F32" s="59"/>
      <c r="G32" s="60" t="s">
        <v>71</v>
      </c>
    </row>
    <row r="33" spans="1:7" s="5" customFormat="1" ht="15.95" customHeight="1" x14ac:dyDescent="0.25">
      <c r="A33" s="50"/>
      <c r="B33" s="41"/>
      <c r="C33" s="7"/>
      <c r="D33" s="23">
        <v>4</v>
      </c>
      <c r="E33" s="59" t="s">
        <v>72</v>
      </c>
      <c r="F33" s="59" t="s">
        <v>73</v>
      </c>
      <c r="G33" s="60" t="s">
        <v>74</v>
      </c>
    </row>
    <row r="34" spans="1:7" s="5" customFormat="1" ht="15.95" customHeight="1" x14ac:dyDescent="0.25">
      <c r="A34" s="50"/>
      <c r="B34" s="41"/>
      <c r="C34" s="6" t="s">
        <v>75</v>
      </c>
      <c r="D34" s="40">
        <v>3</v>
      </c>
      <c r="E34" s="40" t="s">
        <v>1</v>
      </c>
      <c r="F34" s="40"/>
      <c r="G34" s="40"/>
    </row>
    <row r="35" spans="1:7" s="5" customFormat="1" ht="15.95" customHeight="1" x14ac:dyDescent="0.25">
      <c r="A35" s="50"/>
      <c r="B35" s="41"/>
      <c r="C35" s="7"/>
      <c r="D35" s="23">
        <v>1</v>
      </c>
      <c r="E35" s="59" t="s">
        <v>76</v>
      </c>
      <c r="F35" s="59" t="s">
        <v>77</v>
      </c>
      <c r="G35" s="60" t="s">
        <v>78</v>
      </c>
    </row>
    <row r="36" spans="1:7" s="5" customFormat="1" ht="15.95" customHeight="1" x14ac:dyDescent="0.25">
      <c r="A36" s="50"/>
      <c r="B36" s="41"/>
      <c r="C36" s="7"/>
      <c r="D36" s="23">
        <v>2</v>
      </c>
      <c r="E36" s="59" t="s">
        <v>79</v>
      </c>
      <c r="F36" s="59" t="s">
        <v>77</v>
      </c>
      <c r="G36" s="60" t="s">
        <v>80</v>
      </c>
    </row>
    <row r="37" spans="1:7" s="5" customFormat="1" ht="15.95" customHeight="1" x14ac:dyDescent="0.25">
      <c r="A37" s="50"/>
      <c r="B37" s="41"/>
      <c r="C37" s="7"/>
      <c r="D37" s="23">
        <v>3</v>
      </c>
      <c r="E37" s="59" t="s">
        <v>81</v>
      </c>
      <c r="F37" s="59" t="s">
        <v>82</v>
      </c>
      <c r="G37" s="60" t="s">
        <v>83</v>
      </c>
    </row>
    <row r="38" spans="1:7" s="5" customFormat="1" ht="15.95" customHeight="1" x14ac:dyDescent="0.25">
      <c r="A38" s="50"/>
      <c r="B38" s="41"/>
      <c r="C38" s="6" t="s">
        <v>84</v>
      </c>
      <c r="D38" s="40">
        <v>11</v>
      </c>
      <c r="E38" s="40" t="s">
        <v>1</v>
      </c>
      <c r="F38" s="61"/>
      <c r="G38" s="62"/>
    </row>
    <row r="39" spans="1:7" s="5" customFormat="1" ht="15.95" customHeight="1" x14ac:dyDescent="0.25">
      <c r="A39" s="50"/>
      <c r="B39" s="41"/>
      <c r="C39" s="7"/>
      <c r="D39" s="23">
        <v>1</v>
      </c>
      <c r="E39" s="59" t="s">
        <v>85</v>
      </c>
      <c r="F39" s="59" t="s">
        <v>86</v>
      </c>
      <c r="G39" s="60" t="s">
        <v>87</v>
      </c>
    </row>
    <row r="40" spans="1:7" s="5" customFormat="1" ht="15.95" customHeight="1" x14ac:dyDescent="0.25">
      <c r="A40" s="50"/>
      <c r="B40" s="41"/>
      <c r="C40" s="7"/>
      <c r="D40" s="23">
        <v>2</v>
      </c>
      <c r="E40" s="59" t="s">
        <v>88</v>
      </c>
      <c r="F40" s="59"/>
      <c r="G40" s="60" t="s">
        <v>89</v>
      </c>
    </row>
    <row r="41" spans="1:7" s="5" customFormat="1" ht="15.95" customHeight="1" x14ac:dyDescent="0.25">
      <c r="A41" s="50"/>
      <c r="B41" s="41"/>
      <c r="C41" s="7"/>
      <c r="D41" s="23">
        <v>3</v>
      </c>
      <c r="E41" s="59" t="s">
        <v>90</v>
      </c>
      <c r="F41" s="59"/>
      <c r="G41" s="60" t="s">
        <v>91</v>
      </c>
    </row>
    <row r="42" spans="1:7" s="5" customFormat="1" ht="15.95" customHeight="1" x14ac:dyDescent="0.25">
      <c r="A42" s="50"/>
      <c r="B42" s="41"/>
      <c r="C42" s="7"/>
      <c r="D42" s="23">
        <v>4</v>
      </c>
      <c r="E42" s="59" t="s">
        <v>92</v>
      </c>
      <c r="F42" s="59"/>
      <c r="G42" s="60" t="s">
        <v>93</v>
      </c>
    </row>
    <row r="43" spans="1:7" s="5" customFormat="1" ht="15.95" customHeight="1" x14ac:dyDescent="0.25">
      <c r="A43" s="50"/>
      <c r="B43" s="41"/>
      <c r="C43" s="7"/>
      <c r="D43" s="23">
        <v>5</v>
      </c>
      <c r="E43" s="59" t="s">
        <v>94</v>
      </c>
      <c r="F43" s="59"/>
      <c r="G43" s="60" t="s">
        <v>95</v>
      </c>
    </row>
    <row r="44" spans="1:7" s="5" customFormat="1" ht="15.95" customHeight="1" x14ac:dyDescent="0.25">
      <c r="A44" s="50"/>
      <c r="B44" s="41"/>
      <c r="C44" s="7"/>
      <c r="D44" s="23">
        <v>6</v>
      </c>
      <c r="E44" s="59" t="s">
        <v>96</v>
      </c>
      <c r="F44" s="59" t="s">
        <v>97</v>
      </c>
      <c r="G44" s="60" t="s">
        <v>98</v>
      </c>
    </row>
    <row r="45" spans="1:7" s="5" customFormat="1" ht="15.95" customHeight="1" x14ac:dyDescent="0.25">
      <c r="A45" s="50"/>
      <c r="B45" s="41"/>
      <c r="C45" s="7"/>
      <c r="D45" s="23">
        <v>7</v>
      </c>
      <c r="E45" s="59" t="s">
        <v>99</v>
      </c>
      <c r="F45" s="59" t="s">
        <v>100</v>
      </c>
      <c r="G45" s="60" t="s">
        <v>100</v>
      </c>
    </row>
    <row r="46" spans="1:7" s="5" customFormat="1" ht="15.95" customHeight="1" x14ac:dyDescent="0.25">
      <c r="A46" s="50"/>
      <c r="B46" s="41"/>
      <c r="C46" s="7"/>
      <c r="D46" s="23">
        <v>8</v>
      </c>
      <c r="E46" s="59" t="s">
        <v>101</v>
      </c>
      <c r="F46" s="59" t="s">
        <v>84</v>
      </c>
      <c r="G46" s="60" t="s">
        <v>102</v>
      </c>
    </row>
    <row r="47" spans="1:7" s="5" customFormat="1" ht="15.95" customHeight="1" x14ac:dyDescent="0.25">
      <c r="A47" s="50"/>
      <c r="B47" s="41"/>
      <c r="C47" s="7"/>
      <c r="D47" s="23">
        <v>9</v>
      </c>
      <c r="E47" s="59" t="s">
        <v>103</v>
      </c>
      <c r="F47" s="59"/>
      <c r="G47" s="60" t="s">
        <v>104</v>
      </c>
    </row>
    <row r="48" spans="1:7" s="5" customFormat="1" ht="15.95" customHeight="1" x14ac:dyDescent="0.25">
      <c r="A48" s="50"/>
      <c r="B48" s="41"/>
      <c r="C48" s="7"/>
      <c r="D48" s="23">
        <v>10</v>
      </c>
      <c r="E48" s="59" t="s">
        <v>105</v>
      </c>
      <c r="F48" s="59" t="s">
        <v>106</v>
      </c>
      <c r="G48" s="60" t="s">
        <v>107</v>
      </c>
    </row>
    <row r="49" spans="1:7" s="5" customFormat="1" ht="15.95" customHeight="1" x14ac:dyDescent="0.25">
      <c r="A49" s="50"/>
      <c r="B49" s="41"/>
      <c r="C49" s="7"/>
      <c r="D49" s="23">
        <v>11</v>
      </c>
      <c r="E49" s="59" t="s">
        <v>108</v>
      </c>
      <c r="F49" s="59" t="s">
        <v>109</v>
      </c>
      <c r="G49" s="60" t="s">
        <v>110</v>
      </c>
    </row>
    <row r="50" spans="1:7" s="5" customFormat="1" ht="15.95" customHeight="1" x14ac:dyDescent="0.25">
      <c r="A50" s="50"/>
      <c r="B50" s="41"/>
      <c r="C50" s="6" t="s">
        <v>111</v>
      </c>
      <c r="D50" s="40">
        <v>4</v>
      </c>
      <c r="E50" s="40" t="s">
        <v>1</v>
      </c>
      <c r="F50" s="40"/>
      <c r="G50" s="40"/>
    </row>
    <row r="51" spans="1:7" s="5" customFormat="1" ht="15.95" customHeight="1" x14ac:dyDescent="0.25">
      <c r="A51" s="50"/>
      <c r="B51" s="41"/>
      <c r="C51" s="7"/>
      <c r="D51" s="23">
        <v>1</v>
      </c>
      <c r="E51" s="59" t="s">
        <v>112</v>
      </c>
      <c r="F51" s="59" t="s">
        <v>113</v>
      </c>
      <c r="G51" s="60" t="s">
        <v>114</v>
      </c>
    </row>
    <row r="52" spans="1:7" s="5" customFormat="1" ht="15.95" customHeight="1" x14ac:dyDescent="0.25">
      <c r="A52" s="50"/>
      <c r="B52" s="41"/>
      <c r="C52" s="7"/>
      <c r="D52" s="23">
        <v>2</v>
      </c>
      <c r="E52" s="59" t="s">
        <v>115</v>
      </c>
      <c r="F52" s="59" t="s">
        <v>116</v>
      </c>
      <c r="G52" s="60" t="s">
        <v>117</v>
      </c>
    </row>
    <row r="53" spans="1:7" s="5" customFormat="1" ht="15.95" customHeight="1" x14ac:dyDescent="0.25">
      <c r="A53" s="50"/>
      <c r="B53" s="41"/>
      <c r="C53" s="7"/>
      <c r="D53" s="23">
        <v>3</v>
      </c>
      <c r="E53" s="59" t="s">
        <v>118</v>
      </c>
      <c r="F53" s="59" t="s">
        <v>119</v>
      </c>
      <c r="G53" s="60" t="s">
        <v>120</v>
      </c>
    </row>
    <row r="54" spans="1:7" s="5" customFormat="1" ht="15.95" customHeight="1" x14ac:dyDescent="0.25">
      <c r="A54" s="50"/>
      <c r="B54" s="41"/>
      <c r="C54" s="7"/>
      <c r="D54" s="23">
        <v>4</v>
      </c>
      <c r="E54" s="59" t="s">
        <v>121</v>
      </c>
      <c r="F54" s="59" t="s">
        <v>122</v>
      </c>
      <c r="G54" s="60" t="s">
        <v>123</v>
      </c>
    </row>
    <row r="55" spans="1:7" s="5" customFormat="1" ht="15.95" customHeight="1" x14ac:dyDescent="0.25">
      <c r="A55" s="50"/>
      <c r="B55" s="41"/>
      <c r="C55" s="6" t="s">
        <v>124</v>
      </c>
      <c r="D55" s="40">
        <v>6</v>
      </c>
      <c r="E55" s="40" t="s">
        <v>1</v>
      </c>
      <c r="F55" s="40"/>
      <c r="G55" s="40"/>
    </row>
    <row r="56" spans="1:7" s="5" customFormat="1" ht="15.95" customHeight="1" x14ac:dyDescent="0.25">
      <c r="A56" s="50"/>
      <c r="B56" s="41"/>
      <c r="C56" s="7"/>
      <c r="D56" s="23">
        <v>1</v>
      </c>
      <c r="E56" s="59" t="s">
        <v>125</v>
      </c>
      <c r="F56" s="59" t="s">
        <v>126</v>
      </c>
      <c r="G56" s="60" t="s">
        <v>127</v>
      </c>
    </row>
    <row r="57" spans="1:7" s="5" customFormat="1" ht="15.95" customHeight="1" x14ac:dyDescent="0.25">
      <c r="A57" s="50"/>
      <c r="B57" s="41"/>
      <c r="C57" s="7"/>
      <c r="D57" s="23">
        <v>2</v>
      </c>
      <c r="E57" s="59" t="s">
        <v>128</v>
      </c>
      <c r="F57" s="59" t="s">
        <v>129</v>
      </c>
      <c r="G57" s="60" t="s">
        <v>130</v>
      </c>
    </row>
    <row r="58" spans="1:7" s="5" customFormat="1" ht="15.95" customHeight="1" x14ac:dyDescent="0.25">
      <c r="A58" s="50"/>
      <c r="B58" s="41"/>
      <c r="C58" s="7"/>
      <c r="D58" s="23">
        <v>3</v>
      </c>
      <c r="E58" s="59" t="s">
        <v>131</v>
      </c>
      <c r="F58" s="59" t="s">
        <v>132</v>
      </c>
      <c r="G58" s="60" t="s">
        <v>133</v>
      </c>
    </row>
    <row r="59" spans="1:7" s="5" customFormat="1" ht="15.95" customHeight="1" x14ac:dyDescent="0.25">
      <c r="A59" s="50"/>
      <c r="B59" s="41"/>
      <c r="C59" s="7"/>
      <c r="D59" s="23">
        <v>4</v>
      </c>
      <c r="E59" s="59" t="s">
        <v>134</v>
      </c>
      <c r="F59" s="59"/>
      <c r="G59" s="60" t="s">
        <v>135</v>
      </c>
    </row>
    <row r="60" spans="1:7" s="5" customFormat="1" ht="15.95" customHeight="1" x14ac:dyDescent="0.25">
      <c r="A60" s="50"/>
      <c r="B60" s="41"/>
      <c r="C60" s="7"/>
      <c r="D60" s="23">
        <v>5</v>
      </c>
      <c r="E60" s="59" t="s">
        <v>136</v>
      </c>
      <c r="F60" s="59" t="s">
        <v>137</v>
      </c>
      <c r="G60" s="60" t="s">
        <v>138</v>
      </c>
    </row>
    <row r="61" spans="1:7" s="5" customFormat="1" ht="15.95" customHeight="1" x14ac:dyDescent="0.25">
      <c r="A61" s="50"/>
      <c r="B61" s="41"/>
      <c r="C61" s="7"/>
      <c r="D61" s="23">
        <v>6</v>
      </c>
      <c r="E61" s="59" t="s">
        <v>139</v>
      </c>
      <c r="F61" s="59" t="s">
        <v>140</v>
      </c>
      <c r="G61" s="60" t="s">
        <v>141</v>
      </c>
    </row>
    <row r="62" spans="1:7" s="5" customFormat="1" ht="15.95" customHeight="1" x14ac:dyDescent="0.25">
      <c r="A62" s="50"/>
      <c r="B62" s="41"/>
      <c r="C62" s="6" t="s">
        <v>142</v>
      </c>
      <c r="D62" s="40">
        <v>2</v>
      </c>
      <c r="E62" s="40" t="s">
        <v>1</v>
      </c>
      <c r="F62" s="40"/>
      <c r="G62" s="40"/>
    </row>
    <row r="63" spans="1:7" s="4" customFormat="1" ht="15.95" hidden="1" customHeight="1" x14ac:dyDescent="0.25">
      <c r="A63" s="51"/>
      <c r="B63" s="42"/>
      <c r="C63" s="8"/>
      <c r="D63" s="19"/>
      <c r="E63" s="19"/>
      <c r="F63" s="19"/>
      <c r="G63" s="19"/>
    </row>
    <row r="64" spans="1:7" s="4" customFormat="1" ht="15.95" hidden="1" customHeight="1" x14ac:dyDescent="0.25">
      <c r="A64" s="51"/>
      <c r="B64" s="42"/>
      <c r="C64" s="8"/>
      <c r="D64" s="19"/>
      <c r="E64" s="19"/>
      <c r="F64" s="19"/>
      <c r="G64" s="19"/>
    </row>
    <row r="65" spans="1:7" s="4" customFormat="1" ht="15.95" customHeight="1" x14ac:dyDescent="0.25">
      <c r="A65" s="51"/>
      <c r="B65" s="42"/>
      <c r="C65" s="8"/>
      <c r="D65" s="19">
        <v>1</v>
      </c>
      <c r="E65" s="59" t="s">
        <v>143</v>
      </c>
      <c r="F65" s="59" t="s">
        <v>144</v>
      </c>
      <c r="G65" s="60" t="s">
        <v>145</v>
      </c>
    </row>
    <row r="66" spans="1:7" s="4" customFormat="1" ht="15.95" customHeight="1" x14ac:dyDescent="0.25">
      <c r="A66" s="51"/>
      <c r="B66" s="42"/>
      <c r="C66" s="8"/>
      <c r="D66" s="19">
        <v>2</v>
      </c>
      <c r="E66" s="59" t="s">
        <v>146</v>
      </c>
      <c r="F66" s="59" t="s">
        <v>147</v>
      </c>
      <c r="G66" s="60" t="s">
        <v>148</v>
      </c>
    </row>
    <row r="67" spans="1:7" s="4" customFormat="1" ht="31.5" customHeight="1" x14ac:dyDescent="0.25">
      <c r="A67" s="51">
        <v>2</v>
      </c>
      <c r="B67" s="42" t="s">
        <v>149</v>
      </c>
      <c r="C67" s="63"/>
      <c r="D67" s="64">
        <f>D68+D70</f>
        <v>4</v>
      </c>
      <c r="E67" s="64" t="s">
        <v>1</v>
      </c>
      <c r="F67" s="64"/>
      <c r="G67" s="64"/>
    </row>
    <row r="68" spans="1:7" s="4" customFormat="1" ht="15.95" customHeight="1" x14ac:dyDescent="0.25">
      <c r="A68" s="51"/>
      <c r="B68" s="42"/>
      <c r="C68" s="6" t="s">
        <v>10</v>
      </c>
      <c r="D68" s="40">
        <v>1</v>
      </c>
      <c r="E68" s="40" t="s">
        <v>1</v>
      </c>
      <c r="F68" s="40"/>
      <c r="G68" s="40"/>
    </row>
    <row r="69" spans="1:7" s="4" customFormat="1" ht="30" customHeight="1" x14ac:dyDescent="0.25">
      <c r="A69" s="51"/>
      <c r="B69" s="42"/>
      <c r="C69" s="8"/>
      <c r="D69" s="19"/>
      <c r="E69" s="19" t="s">
        <v>150</v>
      </c>
      <c r="F69" s="19" t="s">
        <v>151</v>
      </c>
      <c r="G69" s="19" t="s">
        <v>152</v>
      </c>
    </row>
    <row r="70" spans="1:7" s="4" customFormat="1" ht="15.95" customHeight="1" x14ac:dyDescent="0.25">
      <c r="A70" s="51"/>
      <c r="B70" s="42"/>
      <c r="C70" s="6" t="s">
        <v>124</v>
      </c>
      <c r="D70" s="40">
        <v>3</v>
      </c>
      <c r="E70" s="40" t="s">
        <v>1</v>
      </c>
      <c r="F70" s="40"/>
      <c r="G70" s="40"/>
    </row>
    <row r="71" spans="1:7" s="4" customFormat="1" ht="31.5" customHeight="1" x14ac:dyDescent="0.25">
      <c r="A71" s="51"/>
      <c r="B71" s="42"/>
      <c r="C71" s="8"/>
      <c r="D71" s="19"/>
      <c r="E71" s="19" t="s">
        <v>153</v>
      </c>
      <c r="F71" s="19" t="s">
        <v>154</v>
      </c>
      <c r="G71" s="19" t="s">
        <v>155</v>
      </c>
    </row>
    <row r="72" spans="1:7" s="4" customFormat="1" ht="30.75" customHeight="1" x14ac:dyDescent="0.25">
      <c r="A72" s="51"/>
      <c r="B72" s="42"/>
      <c r="C72" s="8"/>
      <c r="D72" s="19"/>
      <c r="E72" s="19" t="s">
        <v>156</v>
      </c>
      <c r="F72" s="19" t="s">
        <v>157</v>
      </c>
      <c r="G72" s="19" t="s">
        <v>158</v>
      </c>
    </row>
    <row r="73" spans="1:7" s="4" customFormat="1" ht="35.25" customHeight="1" x14ac:dyDescent="0.25">
      <c r="A73" s="51"/>
      <c r="B73" s="42"/>
      <c r="C73" s="8"/>
      <c r="D73" s="19"/>
      <c r="E73" s="19" t="s">
        <v>159</v>
      </c>
      <c r="F73" s="19" t="s">
        <v>160</v>
      </c>
      <c r="G73" s="19" t="s">
        <v>161</v>
      </c>
    </row>
    <row r="74" spans="1:7" s="4" customFormat="1" ht="18.75" customHeight="1" x14ac:dyDescent="0.25">
      <c r="A74" s="51">
        <v>3</v>
      </c>
      <c r="B74" s="42" t="s">
        <v>162</v>
      </c>
      <c r="C74" s="65"/>
      <c r="D74" s="66">
        <f>D75+D76</f>
        <v>2</v>
      </c>
      <c r="E74" s="66" t="s">
        <v>1</v>
      </c>
      <c r="F74" s="66"/>
      <c r="G74" s="66"/>
    </row>
    <row r="75" spans="1:7" s="5" customFormat="1" ht="31.5" customHeight="1" x14ac:dyDescent="0.25">
      <c r="A75" s="50"/>
      <c r="B75" s="41"/>
      <c r="C75" s="7" t="s">
        <v>64</v>
      </c>
      <c r="D75" s="23">
        <v>1</v>
      </c>
      <c r="E75" s="23" t="s">
        <v>163</v>
      </c>
      <c r="F75" s="23" t="s">
        <v>164</v>
      </c>
      <c r="G75" s="23" t="s">
        <v>165</v>
      </c>
    </row>
    <row r="76" spans="1:7" s="5" customFormat="1" ht="45" customHeight="1" x14ac:dyDescent="0.25">
      <c r="A76" s="50"/>
      <c r="B76" s="41"/>
      <c r="C76" s="7" t="s">
        <v>10</v>
      </c>
      <c r="D76" s="23">
        <v>1</v>
      </c>
      <c r="E76" s="23" t="s">
        <v>166</v>
      </c>
      <c r="F76" s="23" t="s">
        <v>167</v>
      </c>
      <c r="G76" s="23" t="s">
        <v>168</v>
      </c>
    </row>
    <row r="77" spans="1:7" s="20" customFormat="1" ht="17.25" customHeight="1" x14ac:dyDescent="0.25">
      <c r="A77" s="48">
        <v>4</v>
      </c>
      <c r="B77" s="46" t="s">
        <v>169</v>
      </c>
      <c r="C77" s="47"/>
      <c r="D77" s="48">
        <f>D78+D81+D84+D87+D90+D93+D96</f>
        <v>14</v>
      </c>
      <c r="E77" s="49" t="s">
        <v>1</v>
      </c>
      <c r="F77" s="48"/>
      <c r="G77" s="49"/>
    </row>
    <row r="78" spans="1:7" s="4" customFormat="1" x14ac:dyDescent="0.25">
      <c r="A78" s="51"/>
      <c r="B78" s="18"/>
      <c r="C78" s="11" t="s">
        <v>10</v>
      </c>
      <c r="D78" s="15">
        <v>2</v>
      </c>
      <c r="E78" s="10" t="s">
        <v>1</v>
      </c>
      <c r="F78" s="9"/>
      <c r="G78" s="10"/>
    </row>
    <row r="79" spans="1:7" s="4" customFormat="1" x14ac:dyDescent="0.25">
      <c r="A79" s="51"/>
      <c r="B79" s="18"/>
      <c r="C79" s="67" t="s">
        <v>173</v>
      </c>
      <c r="D79" s="43">
        <v>1</v>
      </c>
      <c r="E79" s="68" t="s">
        <v>170</v>
      </c>
      <c r="F79" s="68" t="s">
        <v>171</v>
      </c>
      <c r="G79" s="12" t="s">
        <v>172</v>
      </c>
    </row>
    <row r="80" spans="1:7" s="4" customFormat="1" x14ac:dyDescent="0.25">
      <c r="A80" s="51"/>
      <c r="B80" s="18"/>
      <c r="C80" s="67" t="s">
        <v>596</v>
      </c>
      <c r="D80" s="43">
        <v>2</v>
      </c>
      <c r="E80" s="26" t="s">
        <v>174</v>
      </c>
      <c r="F80" s="69" t="s">
        <v>175</v>
      </c>
      <c r="G80" s="12" t="s">
        <v>151</v>
      </c>
    </row>
    <row r="81" spans="1:7" s="4" customFormat="1" x14ac:dyDescent="0.25">
      <c r="A81" s="51"/>
      <c r="B81" s="18"/>
      <c r="C81" s="11" t="s">
        <v>26</v>
      </c>
      <c r="D81" s="15">
        <v>2</v>
      </c>
      <c r="E81" s="10" t="s">
        <v>1</v>
      </c>
      <c r="F81" s="9"/>
      <c r="G81" s="10"/>
    </row>
    <row r="82" spans="1:7" s="4" customFormat="1" x14ac:dyDescent="0.25">
      <c r="A82" s="51"/>
      <c r="B82" s="18"/>
      <c r="C82" s="14" t="s">
        <v>178</v>
      </c>
      <c r="D82" s="43">
        <v>1</v>
      </c>
      <c r="E82" s="13" t="s">
        <v>176</v>
      </c>
      <c r="F82" s="13" t="s">
        <v>177</v>
      </c>
      <c r="G82" s="12" t="s">
        <v>42</v>
      </c>
    </row>
    <row r="83" spans="1:7" s="4" customFormat="1" x14ac:dyDescent="0.25">
      <c r="A83" s="51"/>
      <c r="B83" s="18"/>
      <c r="C83" s="14" t="s">
        <v>182</v>
      </c>
      <c r="D83" s="43">
        <v>2</v>
      </c>
      <c r="E83" s="13" t="s">
        <v>179</v>
      </c>
      <c r="F83" s="13" t="s">
        <v>180</v>
      </c>
      <c r="G83" s="12" t="s">
        <v>181</v>
      </c>
    </row>
    <row r="84" spans="1:7" s="4" customFormat="1" ht="16.5" customHeight="1" x14ac:dyDescent="0.25">
      <c r="A84" s="51"/>
      <c r="B84" s="18"/>
      <c r="C84" s="11" t="s">
        <v>44</v>
      </c>
      <c r="D84" s="15">
        <v>2</v>
      </c>
      <c r="E84" s="10" t="s">
        <v>1</v>
      </c>
      <c r="F84" s="9"/>
      <c r="G84" s="10"/>
    </row>
    <row r="85" spans="1:7" s="4" customFormat="1" ht="16.5" customHeight="1" x14ac:dyDescent="0.25">
      <c r="A85" s="51"/>
      <c r="B85" s="18"/>
      <c r="C85" s="14"/>
      <c r="D85" s="43">
        <v>1</v>
      </c>
      <c r="E85" s="12" t="s">
        <v>183</v>
      </c>
      <c r="F85" s="13" t="s">
        <v>47</v>
      </c>
      <c r="G85" s="12" t="s">
        <v>46</v>
      </c>
    </row>
    <row r="86" spans="1:7" s="4" customFormat="1" ht="16.5" customHeight="1" x14ac:dyDescent="0.25">
      <c r="A86" s="51"/>
      <c r="B86" s="18"/>
      <c r="C86" s="14"/>
      <c r="D86" s="43">
        <v>2</v>
      </c>
      <c r="E86" s="12" t="s">
        <v>184</v>
      </c>
      <c r="F86" s="13" t="s">
        <v>185</v>
      </c>
      <c r="G86" s="12" t="s">
        <v>186</v>
      </c>
    </row>
    <row r="87" spans="1:7" s="4" customFormat="1" ht="17.100000000000001" customHeight="1" x14ac:dyDescent="0.25">
      <c r="A87" s="51"/>
      <c r="B87" s="18"/>
      <c r="C87" s="17" t="s">
        <v>75</v>
      </c>
      <c r="D87" s="15">
        <v>2</v>
      </c>
      <c r="E87" s="16" t="s">
        <v>1</v>
      </c>
      <c r="F87" s="15"/>
      <c r="G87" s="16"/>
    </row>
    <row r="88" spans="1:7" s="4" customFormat="1" x14ac:dyDescent="0.25">
      <c r="A88" s="51"/>
      <c r="B88" s="18"/>
      <c r="C88" s="67" t="s">
        <v>597</v>
      </c>
      <c r="D88" s="43">
        <v>1</v>
      </c>
      <c r="E88" s="68" t="s">
        <v>187</v>
      </c>
      <c r="F88" s="68" t="s">
        <v>188</v>
      </c>
      <c r="G88" s="70" t="s">
        <v>82</v>
      </c>
    </row>
    <row r="89" spans="1:7" s="4" customFormat="1" x14ac:dyDescent="0.25">
      <c r="A89" s="51"/>
      <c r="B89" s="18"/>
      <c r="C89" s="67" t="s">
        <v>191</v>
      </c>
      <c r="D89" s="43">
        <v>2</v>
      </c>
      <c r="E89" s="68" t="s">
        <v>189</v>
      </c>
      <c r="F89" s="71" t="s">
        <v>190</v>
      </c>
      <c r="G89" s="72" t="s">
        <v>77</v>
      </c>
    </row>
    <row r="90" spans="1:7" s="4" customFormat="1" ht="19.5" customHeight="1" x14ac:dyDescent="0.25">
      <c r="A90" s="51"/>
      <c r="B90" s="18"/>
      <c r="C90" s="17" t="s">
        <v>84</v>
      </c>
      <c r="D90" s="15">
        <v>2</v>
      </c>
      <c r="E90" s="16" t="s">
        <v>1</v>
      </c>
      <c r="F90" s="15"/>
      <c r="G90" s="16"/>
    </row>
    <row r="91" spans="1:7" s="4" customFormat="1" ht="19.5" customHeight="1" x14ac:dyDescent="0.25">
      <c r="A91" s="51"/>
      <c r="B91" s="18"/>
      <c r="C91" s="73" t="s">
        <v>598</v>
      </c>
      <c r="D91" s="43">
        <v>1</v>
      </c>
      <c r="E91" s="19" t="s">
        <v>192</v>
      </c>
      <c r="F91" s="18" t="s">
        <v>193</v>
      </c>
      <c r="G91" s="74" t="s">
        <v>194</v>
      </c>
    </row>
    <row r="92" spans="1:7" s="4" customFormat="1" ht="19.5" customHeight="1" x14ac:dyDescent="0.25">
      <c r="A92" s="51"/>
      <c r="B92" s="18"/>
      <c r="C92" s="75" t="s">
        <v>599</v>
      </c>
      <c r="D92" s="43">
        <v>2</v>
      </c>
      <c r="E92" s="19" t="s">
        <v>195</v>
      </c>
      <c r="F92" s="18" t="s">
        <v>196</v>
      </c>
      <c r="G92" s="74" t="s">
        <v>197</v>
      </c>
    </row>
    <row r="93" spans="1:7" s="4" customFormat="1" ht="16.5" customHeight="1" x14ac:dyDescent="0.25">
      <c r="A93" s="51"/>
      <c r="B93" s="18"/>
      <c r="C93" s="17" t="s">
        <v>111</v>
      </c>
      <c r="D93" s="15">
        <v>2</v>
      </c>
      <c r="E93" s="16" t="s">
        <v>1</v>
      </c>
      <c r="F93" s="15"/>
      <c r="G93" s="16"/>
    </row>
    <row r="94" spans="1:7" s="4" customFormat="1" ht="16.5" customHeight="1" x14ac:dyDescent="0.25">
      <c r="A94" s="51"/>
      <c r="B94" s="18"/>
      <c r="C94" s="14" t="s">
        <v>200</v>
      </c>
      <c r="D94" s="43">
        <v>1</v>
      </c>
      <c r="E94" s="73" t="s">
        <v>198</v>
      </c>
      <c r="F94" s="18" t="s">
        <v>199</v>
      </c>
      <c r="G94" s="19" t="s">
        <v>116</v>
      </c>
    </row>
    <row r="95" spans="1:7" s="4" customFormat="1" ht="16.5" customHeight="1" x14ac:dyDescent="0.25">
      <c r="A95" s="51"/>
      <c r="B95" s="18"/>
      <c r="C95" s="14" t="s">
        <v>203</v>
      </c>
      <c r="D95" s="43">
        <v>2</v>
      </c>
      <c r="E95" s="73" t="s">
        <v>201</v>
      </c>
      <c r="F95" s="18" t="s">
        <v>202</v>
      </c>
      <c r="G95" s="19" t="s">
        <v>202</v>
      </c>
    </row>
    <row r="96" spans="1:7" s="4" customFormat="1" ht="16.5" customHeight="1" x14ac:dyDescent="0.25">
      <c r="A96" s="51"/>
      <c r="B96" s="18"/>
      <c r="C96" s="17" t="s">
        <v>124</v>
      </c>
      <c r="D96" s="15">
        <v>2</v>
      </c>
      <c r="E96" s="16" t="s">
        <v>1</v>
      </c>
      <c r="F96" s="15"/>
      <c r="G96" s="16"/>
    </row>
    <row r="97" spans="1:7" s="4" customFormat="1" ht="16.5" customHeight="1" x14ac:dyDescent="0.25">
      <c r="A97" s="51"/>
      <c r="B97" s="18"/>
      <c r="C97" s="8" t="s">
        <v>206</v>
      </c>
      <c r="D97" s="43">
        <v>1</v>
      </c>
      <c r="E97" s="19" t="s">
        <v>204</v>
      </c>
      <c r="F97" s="18" t="s">
        <v>205</v>
      </c>
      <c r="G97" s="19" t="s">
        <v>129</v>
      </c>
    </row>
    <row r="98" spans="1:7" s="4" customFormat="1" ht="16.5" customHeight="1" x14ac:dyDescent="0.25">
      <c r="A98" s="51"/>
      <c r="B98" s="18"/>
      <c r="C98" s="8" t="s">
        <v>210</v>
      </c>
      <c r="D98" s="43">
        <v>2</v>
      </c>
      <c r="E98" s="19" t="s">
        <v>207</v>
      </c>
      <c r="F98" s="18" t="s">
        <v>208</v>
      </c>
      <c r="G98" s="19" t="s">
        <v>209</v>
      </c>
    </row>
    <row r="99" spans="1:7" s="20" customFormat="1" ht="18" customHeight="1" x14ac:dyDescent="0.25">
      <c r="A99" s="48">
        <v>5</v>
      </c>
      <c r="B99" s="46" t="s">
        <v>211</v>
      </c>
      <c r="C99" s="47"/>
      <c r="D99" s="48">
        <f>SUM(D100:D100)</f>
        <v>4</v>
      </c>
      <c r="E99" s="49" t="s">
        <v>1</v>
      </c>
      <c r="F99" s="48"/>
      <c r="G99" s="49"/>
    </row>
    <row r="100" spans="1:7" s="5" customFormat="1" ht="18.600000000000001" customHeight="1" x14ac:dyDescent="0.25">
      <c r="A100" s="50"/>
      <c r="B100" s="22"/>
      <c r="C100" s="17" t="s">
        <v>3</v>
      </c>
      <c r="D100" s="21">
        <v>4</v>
      </c>
      <c r="E100" s="16" t="s">
        <v>1</v>
      </c>
      <c r="F100" s="21"/>
      <c r="G100" s="16"/>
    </row>
    <row r="101" spans="1:7" s="5" customFormat="1" ht="23.25" customHeight="1" x14ac:dyDescent="0.25">
      <c r="A101" s="50"/>
      <c r="B101" s="22"/>
      <c r="C101" s="7" t="s">
        <v>214</v>
      </c>
      <c r="D101" s="44">
        <v>1</v>
      </c>
      <c r="E101" s="23" t="s">
        <v>212</v>
      </c>
      <c r="F101" s="22" t="s">
        <v>213</v>
      </c>
      <c r="G101" s="23" t="s">
        <v>8</v>
      </c>
    </row>
    <row r="102" spans="1:7" s="5" customFormat="1" x14ac:dyDescent="0.25">
      <c r="A102" s="50"/>
      <c r="B102" s="22"/>
      <c r="C102" s="7" t="s">
        <v>218</v>
      </c>
      <c r="D102" s="44">
        <v>2</v>
      </c>
      <c r="E102" s="23" t="s">
        <v>215</v>
      </c>
      <c r="F102" s="22" t="s">
        <v>216</v>
      </c>
      <c r="G102" s="23" t="s">
        <v>217</v>
      </c>
    </row>
    <row r="103" spans="1:7" s="5" customFormat="1" x14ac:dyDescent="0.25">
      <c r="A103" s="50"/>
      <c r="B103" s="22"/>
      <c r="C103" s="7" t="s">
        <v>220</v>
      </c>
      <c r="D103" s="44">
        <v>3</v>
      </c>
      <c r="E103" s="23" t="s">
        <v>219</v>
      </c>
      <c r="F103" s="22" t="s">
        <v>6</v>
      </c>
      <c r="G103" s="23" t="s">
        <v>5</v>
      </c>
    </row>
    <row r="104" spans="1:7" s="5" customFormat="1" x14ac:dyDescent="0.25">
      <c r="A104" s="50"/>
      <c r="B104" s="22"/>
      <c r="C104" s="7" t="s">
        <v>224</v>
      </c>
      <c r="D104" s="44">
        <v>4</v>
      </c>
      <c r="E104" s="23" t="s">
        <v>221</v>
      </c>
      <c r="F104" s="22" t="s">
        <v>222</v>
      </c>
      <c r="G104" s="23" t="s">
        <v>223</v>
      </c>
    </row>
    <row r="105" spans="1:7" s="20" customFormat="1" ht="15" customHeight="1" x14ac:dyDescent="0.25">
      <c r="A105" s="48">
        <v>6</v>
      </c>
      <c r="B105" s="46" t="s">
        <v>595</v>
      </c>
      <c r="C105" s="47"/>
      <c r="D105" s="48">
        <f>D106+D110+D112+D115+D125+D164+D173+D186</f>
        <v>80</v>
      </c>
      <c r="E105" s="49" t="s">
        <v>1</v>
      </c>
      <c r="F105" s="48"/>
      <c r="G105" s="49"/>
    </row>
    <row r="106" spans="1:7" s="4" customFormat="1" x14ac:dyDescent="0.25">
      <c r="A106" s="51"/>
      <c r="B106" s="26"/>
      <c r="C106" s="17" t="s">
        <v>3</v>
      </c>
      <c r="D106" s="21">
        <v>3</v>
      </c>
      <c r="E106" s="16" t="s">
        <v>1</v>
      </c>
      <c r="F106" s="21"/>
      <c r="G106" s="16"/>
    </row>
    <row r="107" spans="1:7" s="4" customFormat="1" x14ac:dyDescent="0.25">
      <c r="A107" s="51"/>
      <c r="B107" s="26"/>
      <c r="C107" s="24" t="s">
        <v>600</v>
      </c>
      <c r="D107" s="44">
        <v>1</v>
      </c>
      <c r="E107" s="23" t="s">
        <v>225</v>
      </c>
      <c r="F107" s="22" t="s">
        <v>226</v>
      </c>
      <c r="G107" s="23" t="s">
        <v>223</v>
      </c>
    </row>
    <row r="108" spans="1:7" s="4" customFormat="1" x14ac:dyDescent="0.25">
      <c r="A108" s="51"/>
      <c r="B108" s="26"/>
      <c r="C108" s="24" t="s">
        <v>229</v>
      </c>
      <c r="D108" s="44">
        <v>2</v>
      </c>
      <c r="E108" s="23" t="s">
        <v>227</v>
      </c>
      <c r="F108" s="22" t="s">
        <v>228</v>
      </c>
      <c r="G108" s="23" t="s">
        <v>8</v>
      </c>
    </row>
    <row r="109" spans="1:7" s="4" customFormat="1" x14ac:dyDescent="0.25">
      <c r="A109" s="51"/>
      <c r="B109" s="26"/>
      <c r="C109" s="24" t="s">
        <v>601</v>
      </c>
      <c r="D109" s="44">
        <v>3</v>
      </c>
      <c r="E109" s="23" t="s">
        <v>230</v>
      </c>
      <c r="F109" s="22" t="s">
        <v>231</v>
      </c>
      <c r="G109" s="23"/>
    </row>
    <row r="110" spans="1:7" s="4" customFormat="1" x14ac:dyDescent="0.25">
      <c r="A110" s="51"/>
      <c r="B110" s="26"/>
      <c r="C110" s="17" t="s">
        <v>26</v>
      </c>
      <c r="D110" s="21">
        <v>1</v>
      </c>
      <c r="E110" s="16" t="s">
        <v>1</v>
      </c>
      <c r="F110" s="21"/>
      <c r="G110" s="16"/>
    </row>
    <row r="111" spans="1:7" s="4" customFormat="1" ht="17.25" customHeight="1" x14ac:dyDescent="0.25">
      <c r="A111" s="51"/>
      <c r="B111" s="26"/>
      <c r="C111" s="24" t="s">
        <v>235</v>
      </c>
      <c r="D111" s="25">
        <v>1</v>
      </c>
      <c r="E111" s="19" t="s">
        <v>232</v>
      </c>
      <c r="F111" s="25" t="s">
        <v>233</v>
      </c>
      <c r="G111" s="19" t="s">
        <v>234</v>
      </c>
    </row>
    <row r="112" spans="1:7" s="4" customFormat="1" x14ac:dyDescent="0.25">
      <c r="A112" s="51"/>
      <c r="B112" s="26"/>
      <c r="C112" s="17" t="s">
        <v>44</v>
      </c>
      <c r="D112" s="21">
        <v>2</v>
      </c>
      <c r="E112" s="16" t="s">
        <v>1</v>
      </c>
      <c r="F112" s="21"/>
      <c r="G112" s="16"/>
    </row>
    <row r="113" spans="1:7" s="4" customFormat="1" ht="38.25" x14ac:dyDescent="0.25">
      <c r="A113" s="51"/>
      <c r="B113" s="26"/>
      <c r="C113" s="28" t="s">
        <v>236</v>
      </c>
      <c r="D113" s="25">
        <v>1</v>
      </c>
      <c r="E113" s="19" t="s">
        <v>60</v>
      </c>
      <c r="F113" s="26" t="s">
        <v>60</v>
      </c>
      <c r="G113" s="27" t="s">
        <v>60</v>
      </c>
    </row>
    <row r="114" spans="1:7" s="4" customFormat="1" ht="38.25" x14ac:dyDescent="0.25">
      <c r="A114" s="51"/>
      <c r="B114" s="26"/>
      <c r="C114" s="28" t="s">
        <v>239</v>
      </c>
      <c r="D114" s="25">
        <v>2</v>
      </c>
      <c r="E114" s="19" t="s">
        <v>237</v>
      </c>
      <c r="F114" s="26" t="s">
        <v>238</v>
      </c>
      <c r="G114" s="27" t="s">
        <v>49</v>
      </c>
    </row>
    <row r="115" spans="1:7" s="5" customFormat="1" ht="17.100000000000001" customHeight="1" x14ac:dyDescent="0.25">
      <c r="A115" s="50"/>
      <c r="B115" s="22"/>
      <c r="C115" s="17" t="s">
        <v>75</v>
      </c>
      <c r="D115" s="21">
        <v>9</v>
      </c>
      <c r="E115" s="16" t="s">
        <v>1</v>
      </c>
      <c r="F115" s="21"/>
      <c r="G115" s="16"/>
    </row>
    <row r="116" spans="1:7" s="5" customFormat="1" x14ac:dyDescent="0.25">
      <c r="A116" s="50"/>
      <c r="B116" s="22"/>
      <c r="C116" s="29" t="s">
        <v>242</v>
      </c>
      <c r="D116" s="44">
        <v>1</v>
      </c>
      <c r="E116" s="45" t="s">
        <v>240</v>
      </c>
      <c r="F116" s="68" t="s">
        <v>241</v>
      </c>
      <c r="G116" s="23" t="s">
        <v>82</v>
      </c>
    </row>
    <row r="117" spans="1:7" s="5" customFormat="1" x14ac:dyDescent="0.25">
      <c r="A117" s="50"/>
      <c r="B117" s="22"/>
      <c r="C117" s="29" t="s">
        <v>245</v>
      </c>
      <c r="D117" s="44">
        <v>2</v>
      </c>
      <c r="E117" s="45" t="s">
        <v>243</v>
      </c>
      <c r="F117" s="71" t="s">
        <v>244</v>
      </c>
      <c r="G117" s="23" t="s">
        <v>82</v>
      </c>
    </row>
    <row r="118" spans="1:7" s="5" customFormat="1" ht="15.75" customHeight="1" x14ac:dyDescent="0.25">
      <c r="A118" s="50"/>
      <c r="B118" s="22"/>
      <c r="C118" s="29" t="s">
        <v>249</v>
      </c>
      <c r="D118" s="44">
        <v>3</v>
      </c>
      <c r="E118" s="45" t="s">
        <v>246</v>
      </c>
      <c r="F118" s="71" t="s">
        <v>247</v>
      </c>
      <c r="G118" s="23" t="s">
        <v>248</v>
      </c>
    </row>
    <row r="119" spans="1:7" s="5" customFormat="1" x14ac:dyDescent="0.25">
      <c r="A119" s="50"/>
      <c r="B119" s="22"/>
      <c r="C119" s="29" t="s">
        <v>252</v>
      </c>
      <c r="D119" s="44">
        <v>4</v>
      </c>
      <c r="E119" s="45" t="s">
        <v>250</v>
      </c>
      <c r="F119" s="71" t="s">
        <v>251</v>
      </c>
      <c r="G119" s="23" t="s">
        <v>248</v>
      </c>
    </row>
    <row r="120" spans="1:7" s="5" customFormat="1" x14ac:dyDescent="0.25">
      <c r="A120" s="50"/>
      <c r="B120" s="22"/>
      <c r="C120" s="29" t="s">
        <v>256</v>
      </c>
      <c r="D120" s="44">
        <v>5</v>
      </c>
      <c r="E120" s="45" t="s">
        <v>253</v>
      </c>
      <c r="F120" s="71" t="s">
        <v>254</v>
      </c>
      <c r="G120" s="23" t="s">
        <v>255</v>
      </c>
    </row>
    <row r="121" spans="1:7" s="5" customFormat="1" x14ac:dyDescent="0.25">
      <c r="A121" s="50"/>
      <c r="B121" s="22"/>
      <c r="C121" s="29" t="s">
        <v>259</v>
      </c>
      <c r="D121" s="44">
        <v>6</v>
      </c>
      <c r="E121" s="45" t="s">
        <v>257</v>
      </c>
      <c r="F121" s="71" t="s">
        <v>258</v>
      </c>
      <c r="G121" s="23" t="s">
        <v>255</v>
      </c>
    </row>
    <row r="122" spans="1:7" s="5" customFormat="1" x14ac:dyDescent="0.25">
      <c r="A122" s="50"/>
      <c r="B122" s="22"/>
      <c r="C122" s="29" t="s">
        <v>262</v>
      </c>
      <c r="D122" s="44">
        <v>7</v>
      </c>
      <c r="E122" s="45" t="s">
        <v>260</v>
      </c>
      <c r="F122" s="71" t="s">
        <v>261</v>
      </c>
      <c r="G122" s="23" t="s">
        <v>77</v>
      </c>
    </row>
    <row r="123" spans="1:7" s="5" customFormat="1" x14ac:dyDescent="0.25">
      <c r="A123" s="50"/>
      <c r="B123" s="22"/>
      <c r="C123" s="29" t="s">
        <v>265</v>
      </c>
      <c r="D123" s="44">
        <v>8</v>
      </c>
      <c r="E123" s="45" t="s">
        <v>263</v>
      </c>
      <c r="F123" s="71" t="s">
        <v>264</v>
      </c>
      <c r="G123" s="23" t="s">
        <v>77</v>
      </c>
    </row>
    <row r="124" spans="1:7" s="5" customFormat="1" x14ac:dyDescent="0.25">
      <c r="A124" s="50"/>
      <c r="B124" s="22"/>
      <c r="C124" s="29" t="s">
        <v>267</v>
      </c>
      <c r="D124" s="44">
        <v>9</v>
      </c>
      <c r="E124" s="45" t="s">
        <v>266</v>
      </c>
      <c r="F124" s="71" t="s">
        <v>247</v>
      </c>
      <c r="G124" s="23" t="s">
        <v>248</v>
      </c>
    </row>
    <row r="125" spans="1:7" s="5" customFormat="1" x14ac:dyDescent="0.25">
      <c r="A125" s="50"/>
      <c r="B125" s="22"/>
      <c r="C125" s="17" t="s">
        <v>84</v>
      </c>
      <c r="D125" s="21">
        <v>38</v>
      </c>
      <c r="E125" s="16" t="s">
        <v>1</v>
      </c>
      <c r="F125" s="21"/>
      <c r="G125" s="16"/>
    </row>
    <row r="126" spans="1:7" s="5" customFormat="1" ht="27" customHeight="1" x14ac:dyDescent="0.25">
      <c r="A126" s="50"/>
      <c r="B126" s="22"/>
      <c r="C126" s="24" t="s">
        <v>271</v>
      </c>
      <c r="D126" s="44">
        <v>1</v>
      </c>
      <c r="E126" s="23" t="s">
        <v>268</v>
      </c>
      <c r="F126" s="76" t="s">
        <v>269</v>
      </c>
      <c r="G126" s="77" t="s">
        <v>270</v>
      </c>
    </row>
    <row r="127" spans="1:7" s="5" customFormat="1" x14ac:dyDescent="0.25">
      <c r="A127" s="50"/>
      <c r="B127" s="22"/>
      <c r="C127" s="24" t="s">
        <v>273</v>
      </c>
      <c r="D127" s="44">
        <v>2</v>
      </c>
      <c r="E127" s="23" t="s">
        <v>272</v>
      </c>
      <c r="F127" s="76" t="s">
        <v>269</v>
      </c>
      <c r="G127" s="77" t="s">
        <v>270</v>
      </c>
    </row>
    <row r="128" spans="1:7" s="5" customFormat="1" ht="25.5" x14ac:dyDescent="0.25">
      <c r="A128" s="50"/>
      <c r="B128" s="22"/>
      <c r="C128" s="24" t="s">
        <v>275</v>
      </c>
      <c r="D128" s="44">
        <v>3</v>
      </c>
      <c r="E128" s="23" t="s">
        <v>274</v>
      </c>
      <c r="F128" s="76" t="s">
        <v>269</v>
      </c>
      <c r="G128" s="77" t="s">
        <v>270</v>
      </c>
    </row>
    <row r="129" spans="1:7" s="5" customFormat="1" ht="25.5" x14ac:dyDescent="0.25">
      <c r="A129" s="50"/>
      <c r="B129" s="22"/>
      <c r="C129" s="24" t="s">
        <v>278</v>
      </c>
      <c r="D129" s="44">
        <v>4</v>
      </c>
      <c r="E129" s="23" t="s">
        <v>276</v>
      </c>
      <c r="F129" s="76" t="s">
        <v>277</v>
      </c>
      <c r="G129" s="77" t="s">
        <v>270</v>
      </c>
    </row>
    <row r="130" spans="1:7" s="5" customFormat="1" ht="25.5" customHeight="1" x14ac:dyDescent="0.25">
      <c r="A130" s="50"/>
      <c r="B130" s="22"/>
      <c r="C130" s="24" t="s">
        <v>281</v>
      </c>
      <c r="D130" s="44">
        <v>5</v>
      </c>
      <c r="E130" s="23" t="s">
        <v>279</v>
      </c>
      <c r="F130" s="76" t="s">
        <v>280</v>
      </c>
      <c r="G130" s="77" t="s">
        <v>97</v>
      </c>
    </row>
    <row r="131" spans="1:7" s="5" customFormat="1" ht="21" customHeight="1" x14ac:dyDescent="0.25">
      <c r="A131" s="50"/>
      <c r="B131" s="22"/>
      <c r="C131" s="24" t="s">
        <v>284</v>
      </c>
      <c r="D131" s="44">
        <v>6</v>
      </c>
      <c r="E131" s="23" t="s">
        <v>282</v>
      </c>
      <c r="F131" s="76" t="s">
        <v>283</v>
      </c>
      <c r="G131" s="77" t="s">
        <v>97</v>
      </c>
    </row>
    <row r="132" spans="1:7" s="5" customFormat="1" x14ac:dyDescent="0.25">
      <c r="A132" s="50"/>
      <c r="B132" s="22"/>
      <c r="C132" s="24" t="s">
        <v>288</v>
      </c>
      <c r="D132" s="44">
        <v>7</v>
      </c>
      <c r="E132" s="23" t="s">
        <v>285</v>
      </c>
      <c r="F132" s="76" t="s">
        <v>286</v>
      </c>
      <c r="G132" s="77" t="s">
        <v>287</v>
      </c>
    </row>
    <row r="133" spans="1:7" s="5" customFormat="1" ht="25.5" x14ac:dyDescent="0.25">
      <c r="A133" s="50"/>
      <c r="B133" s="22"/>
      <c r="C133" s="7" t="s">
        <v>291</v>
      </c>
      <c r="D133" s="44">
        <v>8</v>
      </c>
      <c r="E133" s="23" t="s">
        <v>289</v>
      </c>
      <c r="F133" s="76" t="s">
        <v>290</v>
      </c>
      <c r="G133" s="77" t="s">
        <v>287</v>
      </c>
    </row>
    <row r="134" spans="1:7" s="5" customFormat="1" ht="25.5" x14ac:dyDescent="0.25">
      <c r="A134" s="50"/>
      <c r="B134" s="22"/>
      <c r="C134" s="7" t="s">
        <v>294</v>
      </c>
      <c r="D134" s="44">
        <v>9</v>
      </c>
      <c r="E134" s="23" t="s">
        <v>292</v>
      </c>
      <c r="F134" s="76" t="s">
        <v>293</v>
      </c>
      <c r="G134" s="77" t="s">
        <v>287</v>
      </c>
    </row>
    <row r="135" spans="1:7" s="5" customFormat="1" x14ac:dyDescent="0.25">
      <c r="A135" s="50"/>
      <c r="B135" s="22"/>
      <c r="C135" s="7" t="s">
        <v>297</v>
      </c>
      <c r="D135" s="44">
        <v>10</v>
      </c>
      <c r="E135" s="23" t="s">
        <v>295</v>
      </c>
      <c r="F135" s="76" t="s">
        <v>296</v>
      </c>
      <c r="G135" s="77" t="s">
        <v>296</v>
      </c>
    </row>
    <row r="136" spans="1:7" s="5" customFormat="1" x14ac:dyDescent="0.25">
      <c r="A136" s="50"/>
      <c r="B136" s="22"/>
      <c r="C136" s="7" t="s">
        <v>300</v>
      </c>
      <c r="D136" s="44">
        <v>11</v>
      </c>
      <c r="E136" s="23" t="s">
        <v>298</v>
      </c>
      <c r="F136" s="76" t="s">
        <v>299</v>
      </c>
      <c r="G136" s="77" t="s">
        <v>296</v>
      </c>
    </row>
    <row r="137" spans="1:7" s="5" customFormat="1" ht="25.5" x14ac:dyDescent="0.25">
      <c r="A137" s="50"/>
      <c r="B137" s="22"/>
      <c r="C137" s="7" t="s">
        <v>304</v>
      </c>
      <c r="D137" s="44">
        <v>12</v>
      </c>
      <c r="E137" s="23" t="s">
        <v>301</v>
      </c>
      <c r="F137" s="76" t="s">
        <v>302</v>
      </c>
      <c r="G137" s="77" t="s">
        <v>303</v>
      </c>
    </row>
    <row r="138" spans="1:7" s="5" customFormat="1" ht="25.5" x14ac:dyDescent="0.25">
      <c r="A138" s="50"/>
      <c r="B138" s="22"/>
      <c r="C138" s="7" t="s">
        <v>304</v>
      </c>
      <c r="D138" s="44">
        <v>13</v>
      </c>
      <c r="E138" s="23" t="s">
        <v>305</v>
      </c>
      <c r="F138" s="76" t="s">
        <v>306</v>
      </c>
      <c r="G138" s="77" t="s">
        <v>307</v>
      </c>
    </row>
    <row r="139" spans="1:7" s="5" customFormat="1" x14ac:dyDescent="0.25">
      <c r="A139" s="50"/>
      <c r="B139" s="22"/>
      <c r="C139" s="7" t="s">
        <v>310</v>
      </c>
      <c r="D139" s="44">
        <v>14</v>
      </c>
      <c r="E139" s="23" t="s">
        <v>308</v>
      </c>
      <c r="F139" s="76" t="s">
        <v>309</v>
      </c>
      <c r="G139" s="77" t="s">
        <v>194</v>
      </c>
    </row>
    <row r="140" spans="1:7" s="5" customFormat="1" x14ac:dyDescent="0.25">
      <c r="A140" s="50"/>
      <c r="B140" s="22"/>
      <c r="C140" s="7" t="s">
        <v>312</v>
      </c>
      <c r="D140" s="44">
        <v>15</v>
      </c>
      <c r="E140" s="23" t="s">
        <v>311</v>
      </c>
      <c r="F140" s="76" t="s">
        <v>309</v>
      </c>
      <c r="G140" s="77" t="s">
        <v>194</v>
      </c>
    </row>
    <row r="141" spans="1:7" s="5" customFormat="1" x14ac:dyDescent="0.25">
      <c r="A141" s="50"/>
      <c r="B141" s="22"/>
      <c r="C141" s="7" t="s">
        <v>315</v>
      </c>
      <c r="D141" s="44">
        <v>16</v>
      </c>
      <c r="E141" s="23" t="s">
        <v>313</v>
      </c>
      <c r="F141" s="76" t="s">
        <v>314</v>
      </c>
      <c r="G141" s="77" t="s">
        <v>194</v>
      </c>
    </row>
    <row r="142" spans="1:7" s="5" customFormat="1" ht="25.5" x14ac:dyDescent="0.25">
      <c r="A142" s="50"/>
      <c r="B142" s="22"/>
      <c r="C142" s="7" t="s">
        <v>317</v>
      </c>
      <c r="D142" s="44">
        <v>17</v>
      </c>
      <c r="E142" s="23" t="s">
        <v>316</v>
      </c>
      <c r="F142" s="76" t="s">
        <v>87</v>
      </c>
      <c r="G142" s="77" t="s">
        <v>86</v>
      </c>
    </row>
    <row r="143" spans="1:7" s="5" customFormat="1" ht="38.25" x14ac:dyDescent="0.25">
      <c r="A143" s="50"/>
      <c r="B143" s="22"/>
      <c r="C143" s="7" t="s">
        <v>319</v>
      </c>
      <c r="D143" s="44">
        <v>18</v>
      </c>
      <c r="E143" s="23" t="s">
        <v>318</v>
      </c>
      <c r="F143" s="76" t="s">
        <v>93</v>
      </c>
      <c r="G143" s="77" t="s">
        <v>86</v>
      </c>
    </row>
    <row r="144" spans="1:7" s="5" customFormat="1" ht="25.5" x14ac:dyDescent="0.25">
      <c r="A144" s="50"/>
      <c r="B144" s="22"/>
      <c r="C144" s="7" t="s">
        <v>321</v>
      </c>
      <c r="D144" s="44">
        <v>19</v>
      </c>
      <c r="E144" s="23" t="s">
        <v>320</v>
      </c>
      <c r="F144" s="76" t="s">
        <v>290</v>
      </c>
      <c r="G144" s="77" t="s">
        <v>287</v>
      </c>
    </row>
    <row r="145" spans="1:7" s="5" customFormat="1" x14ac:dyDescent="0.25">
      <c r="A145" s="50"/>
      <c r="B145" s="22"/>
      <c r="C145" s="7" t="s">
        <v>324</v>
      </c>
      <c r="D145" s="44">
        <v>20</v>
      </c>
      <c r="E145" s="23" t="s">
        <v>322</v>
      </c>
      <c r="F145" s="76" t="s">
        <v>323</v>
      </c>
      <c r="G145" s="77" t="s">
        <v>84</v>
      </c>
    </row>
    <row r="146" spans="1:7" s="5" customFormat="1" ht="25.5" x14ac:dyDescent="0.25">
      <c r="A146" s="50"/>
      <c r="B146" s="22"/>
      <c r="C146" s="7" t="s">
        <v>327</v>
      </c>
      <c r="D146" s="44">
        <v>21</v>
      </c>
      <c r="E146" s="23" t="s">
        <v>325</v>
      </c>
      <c r="F146" s="67" t="s">
        <v>326</v>
      </c>
      <c r="G146" s="74" t="s">
        <v>270</v>
      </c>
    </row>
    <row r="147" spans="1:7" s="5" customFormat="1" ht="25.5" x14ac:dyDescent="0.25">
      <c r="A147" s="50"/>
      <c r="B147" s="22"/>
      <c r="C147" s="7" t="s">
        <v>329</v>
      </c>
      <c r="D147" s="44">
        <v>22</v>
      </c>
      <c r="E147" s="23" t="s">
        <v>328</v>
      </c>
      <c r="F147" s="67" t="s">
        <v>277</v>
      </c>
      <c r="G147" s="74" t="s">
        <v>270</v>
      </c>
    </row>
    <row r="148" spans="1:7" s="5" customFormat="1" ht="25.5" x14ac:dyDescent="0.25">
      <c r="A148" s="50"/>
      <c r="B148" s="22"/>
      <c r="C148" s="7" t="s">
        <v>332</v>
      </c>
      <c r="D148" s="44">
        <v>23</v>
      </c>
      <c r="E148" s="23" t="s">
        <v>330</v>
      </c>
      <c r="F148" s="67" t="s">
        <v>331</v>
      </c>
      <c r="G148" s="74" t="s">
        <v>97</v>
      </c>
    </row>
    <row r="149" spans="1:7" s="5" customFormat="1" x14ac:dyDescent="0.25">
      <c r="A149" s="50"/>
      <c r="B149" s="22"/>
      <c r="C149" s="7" t="s">
        <v>335</v>
      </c>
      <c r="D149" s="44">
        <v>24</v>
      </c>
      <c r="E149" s="23" t="s">
        <v>333</v>
      </c>
      <c r="F149" s="67" t="s">
        <v>334</v>
      </c>
      <c r="G149" s="74" t="s">
        <v>97</v>
      </c>
    </row>
    <row r="150" spans="1:7" s="5" customFormat="1" x14ac:dyDescent="0.25">
      <c r="A150" s="50"/>
      <c r="B150" s="22"/>
      <c r="C150" s="7" t="s">
        <v>338</v>
      </c>
      <c r="D150" s="44">
        <v>25</v>
      </c>
      <c r="E150" s="23" t="s">
        <v>336</v>
      </c>
      <c r="F150" s="67" t="s">
        <v>337</v>
      </c>
      <c r="G150" s="74" t="s">
        <v>97</v>
      </c>
    </row>
    <row r="151" spans="1:7" s="5" customFormat="1" x14ac:dyDescent="0.25">
      <c r="A151" s="50"/>
      <c r="B151" s="22"/>
      <c r="C151" s="7" t="s">
        <v>340</v>
      </c>
      <c r="D151" s="44">
        <v>26</v>
      </c>
      <c r="E151" s="23" t="s">
        <v>339</v>
      </c>
      <c r="F151" s="67" t="s">
        <v>286</v>
      </c>
      <c r="G151" s="74" t="s">
        <v>287</v>
      </c>
    </row>
    <row r="152" spans="1:7" s="5" customFormat="1" x14ac:dyDescent="0.25">
      <c r="A152" s="50"/>
      <c r="B152" s="22"/>
      <c r="C152" s="7" t="s">
        <v>342</v>
      </c>
      <c r="D152" s="44">
        <v>27</v>
      </c>
      <c r="E152" s="23" t="s">
        <v>81</v>
      </c>
      <c r="F152" s="67" t="s">
        <v>341</v>
      </c>
      <c r="G152" s="74" t="s">
        <v>287</v>
      </c>
    </row>
    <row r="153" spans="1:7" s="5" customFormat="1" ht="25.5" x14ac:dyDescent="0.25">
      <c r="A153" s="50"/>
      <c r="B153" s="22"/>
      <c r="C153" s="7" t="s">
        <v>344</v>
      </c>
      <c r="D153" s="44">
        <v>28</v>
      </c>
      <c r="E153" s="23" t="s">
        <v>343</v>
      </c>
      <c r="F153" s="67" t="s">
        <v>341</v>
      </c>
      <c r="G153" s="74" t="s">
        <v>287</v>
      </c>
    </row>
    <row r="154" spans="1:7" s="5" customFormat="1" x14ac:dyDescent="0.25">
      <c r="A154" s="50"/>
      <c r="B154" s="22"/>
      <c r="C154" s="7" t="s">
        <v>347</v>
      </c>
      <c r="D154" s="44">
        <v>29</v>
      </c>
      <c r="E154" s="23" t="s">
        <v>345</v>
      </c>
      <c r="F154" s="67" t="s">
        <v>346</v>
      </c>
      <c r="G154" s="74" t="s">
        <v>287</v>
      </c>
    </row>
    <row r="155" spans="1:7" s="5" customFormat="1" x14ac:dyDescent="0.25">
      <c r="A155" s="50"/>
      <c r="B155" s="22"/>
      <c r="C155" s="7" t="s">
        <v>350</v>
      </c>
      <c r="D155" s="44">
        <v>30</v>
      </c>
      <c r="E155" s="23" t="s">
        <v>348</v>
      </c>
      <c r="F155" s="67" t="s">
        <v>349</v>
      </c>
      <c r="G155" s="74" t="s">
        <v>287</v>
      </c>
    </row>
    <row r="156" spans="1:7" s="5" customFormat="1" x14ac:dyDescent="0.25">
      <c r="A156" s="50"/>
      <c r="B156" s="22"/>
      <c r="C156" s="7" t="s">
        <v>353</v>
      </c>
      <c r="D156" s="44">
        <v>31</v>
      </c>
      <c r="E156" s="23" t="s">
        <v>351</v>
      </c>
      <c r="F156" s="67" t="s">
        <v>352</v>
      </c>
      <c r="G156" s="74" t="s">
        <v>287</v>
      </c>
    </row>
    <row r="157" spans="1:7" s="5" customFormat="1" ht="25.5" x14ac:dyDescent="0.25">
      <c r="A157" s="50"/>
      <c r="B157" s="22"/>
      <c r="C157" s="7" t="s">
        <v>357</v>
      </c>
      <c r="D157" s="44">
        <v>32</v>
      </c>
      <c r="E157" s="23" t="s">
        <v>354</v>
      </c>
      <c r="F157" s="67" t="s">
        <v>355</v>
      </c>
      <c r="G157" s="74" t="s">
        <v>356</v>
      </c>
    </row>
    <row r="158" spans="1:7" s="5" customFormat="1" x14ac:dyDescent="0.25">
      <c r="A158" s="50"/>
      <c r="B158" s="22"/>
      <c r="C158" s="7" t="s">
        <v>360</v>
      </c>
      <c r="D158" s="44">
        <v>33</v>
      </c>
      <c r="E158" s="23" t="s">
        <v>358</v>
      </c>
      <c r="F158" s="67" t="s">
        <v>359</v>
      </c>
      <c r="G158" s="74" t="s">
        <v>356</v>
      </c>
    </row>
    <row r="159" spans="1:7" s="5" customFormat="1" x14ac:dyDescent="0.25">
      <c r="A159" s="50"/>
      <c r="B159" s="22"/>
      <c r="C159" s="7" t="s">
        <v>363</v>
      </c>
      <c r="D159" s="44">
        <v>34</v>
      </c>
      <c r="E159" s="23" t="s">
        <v>361</v>
      </c>
      <c r="F159" s="67" t="s">
        <v>362</v>
      </c>
      <c r="G159" s="74" t="s">
        <v>296</v>
      </c>
    </row>
    <row r="160" spans="1:7" s="5" customFormat="1" x14ac:dyDescent="0.25">
      <c r="A160" s="50"/>
      <c r="B160" s="22"/>
      <c r="C160" s="7" t="s">
        <v>365</v>
      </c>
      <c r="D160" s="44">
        <v>35</v>
      </c>
      <c r="E160" s="23" t="s">
        <v>364</v>
      </c>
      <c r="F160" s="67" t="s">
        <v>296</v>
      </c>
      <c r="G160" s="74" t="s">
        <v>296</v>
      </c>
    </row>
    <row r="161" spans="1:7" s="5" customFormat="1" x14ac:dyDescent="0.25">
      <c r="A161" s="50"/>
      <c r="B161" s="22"/>
      <c r="C161" s="7" t="s">
        <v>367</v>
      </c>
      <c r="D161" s="44">
        <v>36</v>
      </c>
      <c r="E161" s="23" t="s">
        <v>366</v>
      </c>
      <c r="F161" s="67" t="s">
        <v>299</v>
      </c>
      <c r="G161" s="74" t="s">
        <v>296</v>
      </c>
    </row>
    <row r="162" spans="1:7" s="5" customFormat="1" ht="25.5" x14ac:dyDescent="0.25">
      <c r="A162" s="50"/>
      <c r="B162" s="22"/>
      <c r="C162" s="7" t="s">
        <v>370</v>
      </c>
      <c r="D162" s="44">
        <v>37</v>
      </c>
      <c r="E162" s="23" t="s">
        <v>368</v>
      </c>
      <c r="F162" s="67" t="s">
        <v>369</v>
      </c>
      <c r="G162" s="74" t="s">
        <v>296</v>
      </c>
    </row>
    <row r="163" spans="1:7" s="5" customFormat="1" x14ac:dyDescent="0.25">
      <c r="A163" s="50"/>
      <c r="B163" s="22"/>
      <c r="C163" s="7" t="s">
        <v>373</v>
      </c>
      <c r="D163" s="44">
        <v>38</v>
      </c>
      <c r="E163" s="23" t="s">
        <v>371</v>
      </c>
      <c r="F163" s="67" t="s">
        <v>372</v>
      </c>
      <c r="G163" s="74" t="s">
        <v>84</v>
      </c>
    </row>
    <row r="164" spans="1:7" s="4" customFormat="1" x14ac:dyDescent="0.25">
      <c r="A164" s="51"/>
      <c r="B164" s="26"/>
      <c r="C164" s="17" t="s">
        <v>111</v>
      </c>
      <c r="D164" s="21">
        <v>8</v>
      </c>
      <c r="E164" s="16" t="s">
        <v>1</v>
      </c>
      <c r="F164" s="21"/>
      <c r="G164" s="16"/>
    </row>
    <row r="165" spans="1:7" s="5" customFormat="1" x14ac:dyDescent="0.25">
      <c r="A165" s="50"/>
      <c r="B165" s="22"/>
      <c r="C165" s="7" t="s">
        <v>377</v>
      </c>
      <c r="D165" s="44">
        <v>1</v>
      </c>
      <c r="E165" s="23" t="s">
        <v>374</v>
      </c>
      <c r="F165" s="22" t="s">
        <v>375</v>
      </c>
      <c r="G165" s="30" t="s">
        <v>376</v>
      </c>
    </row>
    <row r="166" spans="1:7" s="5" customFormat="1" x14ac:dyDescent="0.25">
      <c r="A166" s="50"/>
      <c r="B166" s="22"/>
      <c r="C166" s="7" t="s">
        <v>380</v>
      </c>
      <c r="D166" s="44">
        <v>2</v>
      </c>
      <c r="E166" s="23" t="s">
        <v>378</v>
      </c>
      <c r="F166" s="22" t="s">
        <v>379</v>
      </c>
      <c r="G166" s="30" t="s">
        <v>376</v>
      </c>
    </row>
    <row r="167" spans="1:7" s="5" customFormat="1" x14ac:dyDescent="0.25">
      <c r="A167" s="50"/>
      <c r="B167" s="22"/>
      <c r="C167" s="7" t="s">
        <v>383</v>
      </c>
      <c r="D167" s="44">
        <v>3</v>
      </c>
      <c r="E167" s="23" t="s">
        <v>381</v>
      </c>
      <c r="F167" s="22" t="s">
        <v>382</v>
      </c>
      <c r="G167" s="30" t="s">
        <v>116</v>
      </c>
    </row>
    <row r="168" spans="1:7" s="5" customFormat="1" x14ac:dyDescent="0.25">
      <c r="A168" s="50"/>
      <c r="B168" s="22"/>
      <c r="C168" s="7" t="s">
        <v>385</v>
      </c>
      <c r="D168" s="44">
        <v>4</v>
      </c>
      <c r="E168" s="23" t="s">
        <v>384</v>
      </c>
      <c r="F168" s="22" t="s">
        <v>117</v>
      </c>
      <c r="G168" s="30" t="s">
        <v>116</v>
      </c>
    </row>
    <row r="169" spans="1:7" s="5" customFormat="1" x14ac:dyDescent="0.25">
      <c r="A169" s="50"/>
      <c r="B169" s="22"/>
      <c r="C169" s="7" t="s">
        <v>388</v>
      </c>
      <c r="D169" s="44">
        <v>5</v>
      </c>
      <c r="E169" s="23" t="s">
        <v>386</v>
      </c>
      <c r="F169" s="22" t="s">
        <v>387</v>
      </c>
      <c r="G169" s="30" t="s">
        <v>111</v>
      </c>
    </row>
    <row r="170" spans="1:7" s="5" customFormat="1" x14ac:dyDescent="0.25">
      <c r="A170" s="50"/>
      <c r="B170" s="22"/>
      <c r="C170" s="7" t="s">
        <v>391</v>
      </c>
      <c r="D170" s="44">
        <v>6</v>
      </c>
      <c r="E170" s="23" t="s">
        <v>389</v>
      </c>
      <c r="F170" s="22" t="s">
        <v>390</v>
      </c>
      <c r="G170" s="30" t="s">
        <v>122</v>
      </c>
    </row>
    <row r="171" spans="1:7" s="5" customFormat="1" x14ac:dyDescent="0.25">
      <c r="A171" s="50"/>
      <c r="B171" s="22"/>
      <c r="C171" s="7" t="s">
        <v>394</v>
      </c>
      <c r="D171" s="44">
        <v>7</v>
      </c>
      <c r="E171" s="23" t="s">
        <v>392</v>
      </c>
      <c r="F171" s="22" t="s">
        <v>393</v>
      </c>
      <c r="G171" s="30" t="s">
        <v>202</v>
      </c>
    </row>
    <row r="172" spans="1:7" s="5" customFormat="1" x14ac:dyDescent="0.25">
      <c r="A172" s="50"/>
      <c r="B172" s="22"/>
      <c r="C172" s="7" t="s">
        <v>398</v>
      </c>
      <c r="D172" s="44">
        <v>8</v>
      </c>
      <c r="E172" s="23" t="s">
        <v>395</v>
      </c>
      <c r="F172" s="22" t="s">
        <v>396</v>
      </c>
      <c r="G172" s="30" t="s">
        <v>397</v>
      </c>
    </row>
    <row r="173" spans="1:7" s="4" customFormat="1" x14ac:dyDescent="0.25">
      <c r="A173" s="51"/>
      <c r="B173" s="26"/>
      <c r="C173" s="17" t="s">
        <v>124</v>
      </c>
      <c r="D173" s="21">
        <v>12</v>
      </c>
      <c r="E173" s="16" t="s">
        <v>1</v>
      </c>
      <c r="F173" s="21"/>
      <c r="G173" s="16"/>
    </row>
    <row r="174" spans="1:7" s="5" customFormat="1" x14ac:dyDescent="0.25">
      <c r="A174" s="50"/>
      <c r="B174" s="22"/>
      <c r="C174" s="7" t="s">
        <v>401</v>
      </c>
      <c r="D174" s="44">
        <v>1</v>
      </c>
      <c r="E174" s="23" t="s">
        <v>399</v>
      </c>
      <c r="F174" s="26" t="s">
        <v>400</v>
      </c>
      <c r="G174" s="18" t="s">
        <v>129</v>
      </c>
    </row>
    <row r="175" spans="1:7" s="5" customFormat="1" x14ac:dyDescent="0.25">
      <c r="A175" s="50"/>
      <c r="B175" s="22"/>
      <c r="C175" s="7" t="s">
        <v>404</v>
      </c>
      <c r="D175" s="44">
        <v>2</v>
      </c>
      <c r="E175" s="23" t="s">
        <v>402</v>
      </c>
      <c r="F175" s="26" t="s">
        <v>403</v>
      </c>
      <c r="G175" s="18" t="s">
        <v>129</v>
      </c>
    </row>
    <row r="176" spans="1:7" s="5" customFormat="1" x14ac:dyDescent="0.25">
      <c r="A176" s="50"/>
      <c r="B176" s="22"/>
      <c r="C176" s="7" t="s">
        <v>408</v>
      </c>
      <c r="D176" s="44">
        <v>3</v>
      </c>
      <c r="E176" s="23" t="s">
        <v>405</v>
      </c>
      <c r="F176" s="26" t="s">
        <v>406</v>
      </c>
      <c r="G176" s="18" t="s">
        <v>407</v>
      </c>
    </row>
    <row r="177" spans="1:7" s="5" customFormat="1" x14ac:dyDescent="0.25">
      <c r="A177" s="50"/>
      <c r="B177" s="22"/>
      <c r="C177" s="7" t="s">
        <v>411</v>
      </c>
      <c r="D177" s="44">
        <v>4</v>
      </c>
      <c r="E177" s="23" t="s">
        <v>409</v>
      </c>
      <c r="F177" s="26" t="s">
        <v>410</v>
      </c>
      <c r="G177" s="18" t="s">
        <v>407</v>
      </c>
    </row>
    <row r="178" spans="1:7" s="4" customFormat="1" x14ac:dyDescent="0.25">
      <c r="A178" s="51"/>
      <c r="B178" s="26"/>
      <c r="C178" s="7" t="s">
        <v>414</v>
      </c>
      <c r="D178" s="44">
        <v>5</v>
      </c>
      <c r="E178" s="23" t="s">
        <v>412</v>
      </c>
      <c r="F178" s="26" t="s">
        <v>413</v>
      </c>
      <c r="G178" s="18" t="s">
        <v>407</v>
      </c>
    </row>
    <row r="179" spans="1:7" s="4" customFormat="1" x14ac:dyDescent="0.25">
      <c r="A179" s="51"/>
      <c r="B179" s="26"/>
      <c r="C179" s="7" t="s">
        <v>417</v>
      </c>
      <c r="D179" s="44">
        <v>6</v>
      </c>
      <c r="E179" s="23" t="s">
        <v>415</v>
      </c>
      <c r="F179" s="26" t="s">
        <v>416</v>
      </c>
      <c r="G179" s="18" t="s">
        <v>407</v>
      </c>
    </row>
    <row r="180" spans="1:7" s="4" customFormat="1" x14ac:dyDescent="0.25">
      <c r="A180" s="51"/>
      <c r="B180" s="26"/>
      <c r="C180" s="7" t="s">
        <v>421</v>
      </c>
      <c r="D180" s="44">
        <v>7</v>
      </c>
      <c r="E180" s="23" t="s">
        <v>418</v>
      </c>
      <c r="F180" s="26" t="s">
        <v>419</v>
      </c>
      <c r="G180" s="18" t="s">
        <v>420</v>
      </c>
    </row>
    <row r="181" spans="1:7" s="4" customFormat="1" x14ac:dyDescent="0.25">
      <c r="A181" s="51"/>
      <c r="B181" s="26"/>
      <c r="C181" s="7" t="s">
        <v>424</v>
      </c>
      <c r="D181" s="44">
        <v>8</v>
      </c>
      <c r="E181" s="23" t="s">
        <v>422</v>
      </c>
      <c r="F181" s="26" t="s">
        <v>423</v>
      </c>
      <c r="G181" s="18" t="s">
        <v>420</v>
      </c>
    </row>
    <row r="182" spans="1:7" s="4" customFormat="1" x14ac:dyDescent="0.25">
      <c r="A182" s="51"/>
      <c r="B182" s="26"/>
      <c r="C182" s="7" t="s">
        <v>428</v>
      </c>
      <c r="D182" s="44">
        <v>9</v>
      </c>
      <c r="E182" s="23" t="s">
        <v>425</v>
      </c>
      <c r="F182" s="26" t="s">
        <v>426</v>
      </c>
      <c r="G182" s="18" t="s">
        <v>427</v>
      </c>
    </row>
    <row r="183" spans="1:7" s="4" customFormat="1" x14ac:dyDescent="0.25">
      <c r="A183" s="51"/>
      <c r="B183" s="26"/>
      <c r="C183" s="7" t="s">
        <v>431</v>
      </c>
      <c r="D183" s="44">
        <v>10</v>
      </c>
      <c r="E183" s="23" t="s">
        <v>429</v>
      </c>
      <c r="F183" s="26" t="s">
        <v>430</v>
      </c>
      <c r="G183" s="18" t="s">
        <v>126</v>
      </c>
    </row>
    <row r="184" spans="1:7" s="4" customFormat="1" x14ac:dyDescent="0.25">
      <c r="A184" s="51"/>
      <c r="B184" s="26"/>
      <c r="C184" s="7" t="s">
        <v>434</v>
      </c>
      <c r="D184" s="44">
        <v>11</v>
      </c>
      <c r="E184" s="23" t="s">
        <v>432</v>
      </c>
      <c r="F184" s="26" t="s">
        <v>413</v>
      </c>
      <c r="G184" s="18" t="s">
        <v>433</v>
      </c>
    </row>
    <row r="185" spans="1:7" s="4" customFormat="1" x14ac:dyDescent="0.25">
      <c r="A185" s="51"/>
      <c r="B185" s="26"/>
      <c r="C185" s="7" t="s">
        <v>438</v>
      </c>
      <c r="D185" s="44">
        <v>12</v>
      </c>
      <c r="E185" s="23" t="s">
        <v>435</v>
      </c>
      <c r="F185" s="26" t="s">
        <v>436</v>
      </c>
      <c r="G185" s="18" t="s">
        <v>437</v>
      </c>
    </row>
    <row r="186" spans="1:7" s="4" customFormat="1" x14ac:dyDescent="0.25">
      <c r="A186" s="51"/>
      <c r="B186" s="26"/>
      <c r="C186" s="17" t="s">
        <v>142</v>
      </c>
      <c r="D186" s="21">
        <v>7</v>
      </c>
      <c r="E186" s="16" t="s">
        <v>1</v>
      </c>
      <c r="F186" s="21"/>
      <c r="G186" s="16"/>
    </row>
    <row r="187" spans="1:7" s="4" customFormat="1" x14ac:dyDescent="0.25">
      <c r="A187" s="51"/>
      <c r="B187" s="26"/>
      <c r="C187" s="7" t="s">
        <v>441</v>
      </c>
      <c r="D187" s="44">
        <v>1</v>
      </c>
      <c r="E187" s="23" t="s">
        <v>439</v>
      </c>
      <c r="F187" s="68" t="s">
        <v>440</v>
      </c>
      <c r="G187" s="70" t="s">
        <v>147</v>
      </c>
    </row>
    <row r="188" spans="1:7" s="4" customFormat="1" x14ac:dyDescent="0.25">
      <c r="A188" s="51"/>
      <c r="B188" s="26"/>
      <c r="C188" s="7" t="s">
        <v>445</v>
      </c>
      <c r="D188" s="44">
        <v>2</v>
      </c>
      <c r="E188" s="23" t="s">
        <v>442</v>
      </c>
      <c r="F188" s="68" t="s">
        <v>443</v>
      </c>
      <c r="G188" s="70" t="s">
        <v>444</v>
      </c>
    </row>
    <row r="189" spans="1:7" s="4" customFormat="1" x14ac:dyDescent="0.25">
      <c r="A189" s="51"/>
      <c r="B189" s="26"/>
      <c r="C189" s="7" t="s">
        <v>448</v>
      </c>
      <c r="D189" s="44">
        <v>3</v>
      </c>
      <c r="E189" s="23" t="s">
        <v>446</v>
      </c>
      <c r="F189" s="68" t="s">
        <v>447</v>
      </c>
      <c r="G189" s="70" t="s">
        <v>444</v>
      </c>
    </row>
    <row r="190" spans="1:7" s="4" customFormat="1" x14ac:dyDescent="0.25">
      <c r="A190" s="51"/>
      <c r="B190" s="26"/>
      <c r="C190" s="7"/>
      <c r="D190" s="44">
        <v>4</v>
      </c>
      <c r="E190" s="23" t="s">
        <v>449</v>
      </c>
      <c r="F190" s="68" t="s">
        <v>450</v>
      </c>
      <c r="G190" s="70" t="s">
        <v>444</v>
      </c>
    </row>
    <row r="191" spans="1:7" s="4" customFormat="1" x14ac:dyDescent="0.25">
      <c r="A191" s="51"/>
      <c r="B191" s="26"/>
      <c r="C191" s="7"/>
      <c r="D191" s="44">
        <v>5</v>
      </c>
      <c r="E191" s="23" t="s">
        <v>451</v>
      </c>
      <c r="F191" s="68" t="s">
        <v>452</v>
      </c>
      <c r="G191" s="70" t="s">
        <v>444</v>
      </c>
    </row>
    <row r="192" spans="1:7" s="4" customFormat="1" x14ac:dyDescent="0.25">
      <c r="A192" s="51"/>
      <c r="B192" s="26"/>
      <c r="C192" s="7" t="s">
        <v>455</v>
      </c>
      <c r="D192" s="44">
        <v>6</v>
      </c>
      <c r="E192" s="23" t="s">
        <v>453</v>
      </c>
      <c r="F192" s="68" t="s">
        <v>454</v>
      </c>
      <c r="G192" s="70" t="s">
        <v>444</v>
      </c>
    </row>
    <row r="193" spans="1:7" s="4" customFormat="1" x14ac:dyDescent="0.25">
      <c r="A193" s="51"/>
      <c r="B193" s="26"/>
      <c r="C193" s="7"/>
      <c r="D193" s="44">
        <v>7</v>
      </c>
      <c r="E193" s="23" t="s">
        <v>456</v>
      </c>
      <c r="F193" s="68" t="s">
        <v>440</v>
      </c>
      <c r="G193" s="70" t="s">
        <v>457</v>
      </c>
    </row>
    <row r="194" spans="1:7" s="20" customFormat="1" ht="12.75" customHeight="1" x14ac:dyDescent="0.25">
      <c r="A194" s="48">
        <v>7</v>
      </c>
      <c r="B194" s="46" t="s">
        <v>458</v>
      </c>
      <c r="C194" s="47"/>
      <c r="D194" s="48">
        <f>D195+D200+D205+D210+D229+D233+D243</f>
        <v>44</v>
      </c>
      <c r="E194" s="49" t="s">
        <v>1</v>
      </c>
      <c r="F194" s="48"/>
      <c r="G194" s="49"/>
    </row>
    <row r="195" spans="1:7" s="4" customFormat="1" ht="15.95" customHeight="1" x14ac:dyDescent="0.25">
      <c r="A195" s="51"/>
      <c r="B195" s="18"/>
      <c r="C195" s="17" t="s">
        <v>3</v>
      </c>
      <c r="D195" s="15">
        <v>4</v>
      </c>
      <c r="E195" s="16" t="s">
        <v>1</v>
      </c>
      <c r="F195" s="15"/>
      <c r="G195" s="16"/>
    </row>
    <row r="196" spans="1:7" s="4" customFormat="1" ht="15.95" customHeight="1" x14ac:dyDescent="0.25">
      <c r="A196" s="51"/>
      <c r="B196" s="18"/>
      <c r="C196" s="8" t="s">
        <v>462</v>
      </c>
      <c r="D196" s="43">
        <v>1</v>
      </c>
      <c r="E196" s="40" t="s">
        <v>459</v>
      </c>
      <c r="F196" s="18" t="s">
        <v>460</v>
      </c>
      <c r="G196" s="19" t="s">
        <v>461</v>
      </c>
    </row>
    <row r="197" spans="1:7" s="4" customFormat="1" x14ac:dyDescent="0.25">
      <c r="A197" s="51"/>
      <c r="B197" s="18"/>
      <c r="C197" s="8" t="s">
        <v>464</v>
      </c>
      <c r="D197" s="43">
        <v>2</v>
      </c>
      <c r="E197" s="19" t="s">
        <v>463</v>
      </c>
      <c r="F197" s="18" t="s">
        <v>5</v>
      </c>
      <c r="G197" s="19" t="s">
        <v>5</v>
      </c>
    </row>
    <row r="198" spans="1:7" s="4" customFormat="1" x14ac:dyDescent="0.25">
      <c r="A198" s="51"/>
      <c r="B198" s="18"/>
      <c r="C198" s="8" t="s">
        <v>467</v>
      </c>
      <c r="D198" s="43">
        <v>3</v>
      </c>
      <c r="E198" s="19" t="s">
        <v>465</v>
      </c>
      <c r="F198" s="18" t="s">
        <v>466</v>
      </c>
      <c r="G198" s="19" t="s">
        <v>8</v>
      </c>
    </row>
    <row r="199" spans="1:7" s="4" customFormat="1" x14ac:dyDescent="0.25">
      <c r="A199" s="51"/>
      <c r="B199" s="18"/>
      <c r="C199" s="8" t="s">
        <v>470</v>
      </c>
      <c r="D199" s="43">
        <v>4</v>
      </c>
      <c r="E199" s="19" t="s">
        <v>468</v>
      </c>
      <c r="F199" s="18" t="s">
        <v>469</v>
      </c>
      <c r="G199" s="19" t="s">
        <v>5</v>
      </c>
    </row>
    <row r="200" spans="1:7" s="4" customFormat="1" ht="15.95" customHeight="1" x14ac:dyDescent="0.25">
      <c r="A200" s="51"/>
      <c r="B200" s="18"/>
      <c r="C200" s="17" t="s">
        <v>44</v>
      </c>
      <c r="D200" s="15">
        <v>4</v>
      </c>
      <c r="E200" s="16" t="s">
        <v>1</v>
      </c>
      <c r="F200" s="15"/>
      <c r="G200" s="16"/>
    </row>
    <row r="201" spans="1:7" s="4" customFormat="1" ht="15.95" customHeight="1" x14ac:dyDescent="0.25">
      <c r="A201" s="51"/>
      <c r="B201" s="18"/>
      <c r="C201" s="8" t="s">
        <v>474</v>
      </c>
      <c r="D201" s="43">
        <v>1</v>
      </c>
      <c r="E201" s="19" t="s">
        <v>471</v>
      </c>
      <c r="F201" s="18" t="s">
        <v>472</v>
      </c>
      <c r="G201" s="19" t="s">
        <v>473</v>
      </c>
    </row>
    <row r="202" spans="1:7" s="4" customFormat="1" ht="15.95" customHeight="1" x14ac:dyDescent="0.25">
      <c r="A202" s="51"/>
      <c r="B202" s="18"/>
      <c r="C202" s="8" t="s">
        <v>476</v>
      </c>
      <c r="D202" s="43">
        <v>2</v>
      </c>
      <c r="E202" s="19" t="s">
        <v>475</v>
      </c>
      <c r="F202" s="18" t="s">
        <v>238</v>
      </c>
      <c r="G202" s="19" t="s">
        <v>49</v>
      </c>
    </row>
    <row r="203" spans="1:7" s="4" customFormat="1" ht="15.95" customHeight="1" x14ac:dyDescent="0.25">
      <c r="A203" s="51"/>
      <c r="B203" s="18"/>
      <c r="C203" s="8" t="s">
        <v>480</v>
      </c>
      <c r="D203" s="43">
        <v>3</v>
      </c>
      <c r="E203" s="19" t="s">
        <v>477</v>
      </c>
      <c r="F203" s="18" t="s">
        <v>478</v>
      </c>
      <c r="G203" s="19" t="s">
        <v>479</v>
      </c>
    </row>
    <row r="204" spans="1:7" s="4" customFormat="1" ht="15.95" customHeight="1" x14ac:dyDescent="0.25">
      <c r="A204" s="51"/>
      <c r="B204" s="18"/>
      <c r="C204" s="8" t="s">
        <v>484</v>
      </c>
      <c r="D204" s="43">
        <v>4</v>
      </c>
      <c r="E204" s="19" t="s">
        <v>481</v>
      </c>
      <c r="F204" s="18" t="s">
        <v>482</v>
      </c>
      <c r="G204" s="19" t="s">
        <v>483</v>
      </c>
    </row>
    <row r="205" spans="1:7" s="4" customFormat="1" ht="15.95" customHeight="1" x14ac:dyDescent="0.25">
      <c r="A205" s="51"/>
      <c r="B205" s="18"/>
      <c r="C205" s="17" t="s">
        <v>75</v>
      </c>
      <c r="D205" s="15">
        <v>4</v>
      </c>
      <c r="E205" s="16" t="s">
        <v>1</v>
      </c>
      <c r="F205" s="15"/>
      <c r="G205" s="16"/>
    </row>
    <row r="206" spans="1:7" s="4" customFormat="1" ht="15.95" customHeight="1" x14ac:dyDescent="0.25">
      <c r="A206" s="51"/>
      <c r="B206" s="18"/>
      <c r="C206" s="8" t="s">
        <v>486</v>
      </c>
      <c r="D206" s="43">
        <v>1</v>
      </c>
      <c r="E206" s="19" t="s">
        <v>485</v>
      </c>
      <c r="F206" s="18" t="s">
        <v>247</v>
      </c>
      <c r="G206" s="19" t="s">
        <v>248</v>
      </c>
    </row>
    <row r="207" spans="1:7" s="4" customFormat="1" ht="15.95" customHeight="1" x14ac:dyDescent="0.25">
      <c r="A207" s="51"/>
      <c r="B207" s="18"/>
      <c r="C207" s="8" t="s">
        <v>488</v>
      </c>
      <c r="D207" s="43">
        <v>2</v>
      </c>
      <c r="E207" s="19" t="s">
        <v>487</v>
      </c>
      <c r="F207" s="18" t="s">
        <v>264</v>
      </c>
      <c r="G207" s="19" t="s">
        <v>77</v>
      </c>
    </row>
    <row r="208" spans="1:7" s="4" customFormat="1" ht="15.95" customHeight="1" x14ac:dyDescent="0.25">
      <c r="A208" s="51"/>
      <c r="B208" s="18"/>
      <c r="C208" s="8" t="s">
        <v>492</v>
      </c>
      <c r="D208" s="43">
        <v>3</v>
      </c>
      <c r="E208" s="19" t="s">
        <v>489</v>
      </c>
      <c r="F208" s="18" t="s">
        <v>490</v>
      </c>
      <c r="G208" s="19" t="s">
        <v>491</v>
      </c>
    </row>
    <row r="209" spans="1:7" s="4" customFormat="1" ht="26.1" customHeight="1" x14ac:dyDescent="0.25">
      <c r="A209" s="51"/>
      <c r="B209" s="18"/>
      <c r="C209" s="8" t="s">
        <v>495</v>
      </c>
      <c r="D209" s="43">
        <v>4</v>
      </c>
      <c r="E209" s="19" t="s">
        <v>493</v>
      </c>
      <c r="F209" s="18" t="s">
        <v>494</v>
      </c>
      <c r="G209" s="19" t="s">
        <v>248</v>
      </c>
    </row>
    <row r="210" spans="1:7" s="4" customFormat="1" ht="15.95" customHeight="1" x14ac:dyDescent="0.25">
      <c r="A210" s="51"/>
      <c r="B210" s="18"/>
      <c r="C210" s="17" t="s">
        <v>84</v>
      </c>
      <c r="D210" s="15">
        <v>18</v>
      </c>
      <c r="E210" s="16" t="s">
        <v>1</v>
      </c>
      <c r="F210" s="31"/>
      <c r="G210" s="16"/>
    </row>
    <row r="211" spans="1:7" s="4" customFormat="1" ht="15.95" customHeight="1" x14ac:dyDescent="0.25">
      <c r="A211" s="51"/>
      <c r="B211" s="18"/>
      <c r="C211" s="8" t="s">
        <v>499</v>
      </c>
      <c r="D211" s="43">
        <v>1</v>
      </c>
      <c r="E211" s="19" t="s">
        <v>496</v>
      </c>
      <c r="F211" s="18" t="s">
        <v>497</v>
      </c>
      <c r="G211" s="19" t="s">
        <v>498</v>
      </c>
    </row>
    <row r="212" spans="1:7" s="4" customFormat="1" ht="15.95" customHeight="1" x14ac:dyDescent="0.25">
      <c r="A212" s="51"/>
      <c r="B212" s="18"/>
      <c r="C212" s="8" t="s">
        <v>503</v>
      </c>
      <c r="D212" s="43">
        <v>2</v>
      </c>
      <c r="E212" s="19" t="s">
        <v>500</v>
      </c>
      <c r="F212" s="18" t="s">
        <v>501</v>
      </c>
      <c r="G212" s="19" t="s">
        <v>502</v>
      </c>
    </row>
    <row r="213" spans="1:7" s="4" customFormat="1" ht="15.95" customHeight="1" x14ac:dyDescent="0.25">
      <c r="A213" s="51"/>
      <c r="B213" s="18"/>
      <c r="C213" s="8" t="s">
        <v>507</v>
      </c>
      <c r="D213" s="43">
        <v>3</v>
      </c>
      <c r="E213" s="19" t="s">
        <v>504</v>
      </c>
      <c r="F213" s="18" t="s">
        <v>505</v>
      </c>
      <c r="G213" s="19" t="s">
        <v>506</v>
      </c>
    </row>
    <row r="214" spans="1:7" s="4" customFormat="1" ht="15.95" customHeight="1" x14ac:dyDescent="0.25">
      <c r="A214" s="51"/>
      <c r="B214" s="18"/>
      <c r="C214" s="8" t="s">
        <v>510</v>
      </c>
      <c r="D214" s="43">
        <v>4</v>
      </c>
      <c r="E214" s="19" t="s">
        <v>508</v>
      </c>
      <c r="F214" s="18" t="s">
        <v>509</v>
      </c>
      <c r="G214" s="19" t="s">
        <v>356</v>
      </c>
    </row>
    <row r="215" spans="1:7" s="4" customFormat="1" ht="15.95" customHeight="1" x14ac:dyDescent="0.25">
      <c r="A215" s="51"/>
      <c r="B215" s="18"/>
      <c r="C215" s="8" t="s">
        <v>514</v>
      </c>
      <c r="D215" s="43">
        <v>5</v>
      </c>
      <c r="E215" s="19" t="s">
        <v>511</v>
      </c>
      <c r="F215" s="18" t="s">
        <v>512</v>
      </c>
      <c r="G215" s="19" t="s">
        <v>513</v>
      </c>
    </row>
    <row r="216" spans="1:7" s="4" customFormat="1" ht="15.95" customHeight="1" x14ac:dyDescent="0.25">
      <c r="A216" s="51"/>
      <c r="B216" s="18"/>
      <c r="C216" s="8" t="s">
        <v>517</v>
      </c>
      <c r="D216" s="43">
        <v>6</v>
      </c>
      <c r="E216" s="19" t="s">
        <v>515</v>
      </c>
      <c r="F216" s="18" t="s">
        <v>516</v>
      </c>
      <c r="G216" s="19" t="s">
        <v>516</v>
      </c>
    </row>
    <row r="217" spans="1:7" s="4" customFormat="1" ht="15.95" customHeight="1" x14ac:dyDescent="0.25">
      <c r="A217" s="51"/>
      <c r="B217" s="18"/>
      <c r="C217" s="8" t="s">
        <v>520</v>
      </c>
      <c r="D217" s="43">
        <v>7</v>
      </c>
      <c r="E217" s="19" t="s">
        <v>518</v>
      </c>
      <c r="F217" s="18" t="s">
        <v>519</v>
      </c>
      <c r="G217" s="19" t="s">
        <v>270</v>
      </c>
    </row>
    <row r="218" spans="1:7" s="4" customFormat="1" ht="15.95" customHeight="1" x14ac:dyDescent="0.25">
      <c r="A218" s="51"/>
      <c r="B218" s="18"/>
      <c r="C218" s="8" t="s">
        <v>521</v>
      </c>
      <c r="D218" s="43">
        <v>8</v>
      </c>
      <c r="E218" s="19" t="s">
        <v>125</v>
      </c>
      <c r="F218" s="18" t="s">
        <v>485</v>
      </c>
      <c r="G218" s="19" t="s">
        <v>97</v>
      </c>
    </row>
    <row r="219" spans="1:7" s="4" customFormat="1" ht="30.75" customHeight="1" x14ac:dyDescent="0.25">
      <c r="A219" s="51"/>
      <c r="B219" s="18"/>
      <c r="C219" s="8" t="s">
        <v>523</v>
      </c>
      <c r="D219" s="43">
        <v>9</v>
      </c>
      <c r="E219" s="19" t="s">
        <v>522</v>
      </c>
      <c r="F219" s="18" t="s">
        <v>501</v>
      </c>
      <c r="G219" s="19" t="s">
        <v>502</v>
      </c>
    </row>
    <row r="220" spans="1:7" s="4" customFormat="1" ht="15.95" customHeight="1" x14ac:dyDescent="0.25">
      <c r="A220" s="51"/>
      <c r="B220" s="18"/>
      <c r="C220" s="8" t="s">
        <v>526</v>
      </c>
      <c r="D220" s="43">
        <v>10</v>
      </c>
      <c r="E220" s="19" t="s">
        <v>524</v>
      </c>
      <c r="F220" s="18" t="s">
        <v>525</v>
      </c>
      <c r="G220" s="19" t="s">
        <v>97</v>
      </c>
    </row>
    <row r="221" spans="1:7" s="4" customFormat="1" ht="15.95" customHeight="1" x14ac:dyDescent="0.25">
      <c r="A221" s="51"/>
      <c r="B221" s="18"/>
      <c r="C221" s="8" t="s">
        <v>529</v>
      </c>
      <c r="D221" s="43">
        <v>11</v>
      </c>
      <c r="E221" s="19" t="s">
        <v>527</v>
      </c>
      <c r="F221" s="18" t="s">
        <v>528</v>
      </c>
      <c r="G221" s="19" t="s">
        <v>106</v>
      </c>
    </row>
    <row r="222" spans="1:7" s="4" customFormat="1" ht="15.95" customHeight="1" x14ac:dyDescent="0.25">
      <c r="A222" s="51"/>
      <c r="B222" s="18"/>
      <c r="C222" s="8" t="s">
        <v>532</v>
      </c>
      <c r="D222" s="43">
        <v>12</v>
      </c>
      <c r="E222" s="19" t="s">
        <v>530</v>
      </c>
      <c r="F222" s="18" t="s">
        <v>531</v>
      </c>
      <c r="G222" s="19" t="s">
        <v>106</v>
      </c>
    </row>
    <row r="223" spans="1:7" s="4" customFormat="1" ht="15.95" customHeight="1" x14ac:dyDescent="0.25">
      <c r="A223" s="51"/>
      <c r="B223" s="18"/>
      <c r="C223" s="8" t="s">
        <v>534</v>
      </c>
      <c r="D223" s="43">
        <v>13</v>
      </c>
      <c r="E223" s="19" t="s">
        <v>533</v>
      </c>
      <c r="F223" s="18" t="s">
        <v>269</v>
      </c>
      <c r="G223" s="19" t="s">
        <v>270</v>
      </c>
    </row>
    <row r="224" spans="1:7" s="4" customFormat="1" ht="15.95" customHeight="1" x14ac:dyDescent="0.25">
      <c r="A224" s="51"/>
      <c r="B224" s="18"/>
      <c r="C224" s="8" t="s">
        <v>536</v>
      </c>
      <c r="D224" s="43">
        <v>14</v>
      </c>
      <c r="E224" s="19" t="s">
        <v>535</v>
      </c>
      <c r="F224" s="18" t="s">
        <v>337</v>
      </c>
      <c r="G224" s="19" t="s">
        <v>97</v>
      </c>
    </row>
    <row r="225" spans="1:7" s="4" customFormat="1" ht="15.95" customHeight="1" x14ac:dyDescent="0.25">
      <c r="A225" s="51"/>
      <c r="B225" s="18"/>
      <c r="C225" s="8" t="s">
        <v>538</v>
      </c>
      <c r="D225" s="43">
        <v>15</v>
      </c>
      <c r="E225" s="19" t="s">
        <v>537</v>
      </c>
      <c r="F225" s="18" t="s">
        <v>331</v>
      </c>
      <c r="G225" s="19" t="s">
        <v>97</v>
      </c>
    </row>
    <row r="226" spans="1:7" s="4" customFormat="1" ht="15.95" customHeight="1" x14ac:dyDescent="0.25">
      <c r="A226" s="51"/>
      <c r="B226" s="18"/>
      <c r="C226" s="8" t="s">
        <v>540</v>
      </c>
      <c r="D226" s="43">
        <v>16</v>
      </c>
      <c r="E226" s="19" t="s">
        <v>539</v>
      </c>
      <c r="F226" s="18" t="s">
        <v>323</v>
      </c>
      <c r="G226" s="19" t="s">
        <v>84</v>
      </c>
    </row>
    <row r="227" spans="1:7" s="4" customFormat="1" ht="15.95" customHeight="1" x14ac:dyDescent="0.25">
      <c r="A227" s="51"/>
      <c r="B227" s="18"/>
      <c r="C227" s="8" t="s">
        <v>542</v>
      </c>
      <c r="D227" s="43">
        <v>17</v>
      </c>
      <c r="E227" s="19" t="s">
        <v>541</v>
      </c>
      <c r="F227" s="18" t="s">
        <v>269</v>
      </c>
      <c r="G227" s="19" t="s">
        <v>270</v>
      </c>
    </row>
    <row r="228" spans="1:7" s="4" customFormat="1" ht="15.95" customHeight="1" x14ac:dyDescent="0.25">
      <c r="A228" s="51"/>
      <c r="B228" s="18"/>
      <c r="C228" s="8" t="s">
        <v>545</v>
      </c>
      <c r="D228" s="43">
        <v>18</v>
      </c>
      <c r="E228" s="19" t="s">
        <v>543</v>
      </c>
      <c r="F228" s="18" t="s">
        <v>544</v>
      </c>
      <c r="G228" s="19" t="s">
        <v>197</v>
      </c>
    </row>
    <row r="229" spans="1:7" s="4" customFormat="1" ht="15.95" customHeight="1" x14ac:dyDescent="0.25">
      <c r="A229" s="51"/>
      <c r="B229" s="18"/>
      <c r="C229" s="17" t="s">
        <v>111</v>
      </c>
      <c r="D229" s="15">
        <v>3</v>
      </c>
      <c r="E229" s="16" t="s">
        <v>1</v>
      </c>
      <c r="F229" s="31"/>
      <c r="G229" s="16"/>
    </row>
    <row r="230" spans="1:7" s="4" customFormat="1" ht="15.95" customHeight="1" x14ac:dyDescent="0.25">
      <c r="A230" s="51"/>
      <c r="B230" s="18"/>
      <c r="C230" s="8" t="s">
        <v>548</v>
      </c>
      <c r="D230" s="43">
        <v>1</v>
      </c>
      <c r="E230" s="19" t="s">
        <v>546</v>
      </c>
      <c r="F230" s="18" t="s">
        <v>547</v>
      </c>
      <c r="G230" s="19" t="s">
        <v>113</v>
      </c>
    </row>
    <row r="231" spans="1:7" s="4" customFormat="1" ht="15.95" customHeight="1" x14ac:dyDescent="0.25">
      <c r="A231" s="51"/>
      <c r="B231" s="18"/>
      <c r="C231" s="8" t="s">
        <v>551</v>
      </c>
      <c r="D231" s="43">
        <v>2</v>
      </c>
      <c r="E231" s="19" t="s">
        <v>549</v>
      </c>
      <c r="F231" s="18" t="s">
        <v>550</v>
      </c>
      <c r="G231" s="19" t="s">
        <v>376</v>
      </c>
    </row>
    <row r="232" spans="1:7" s="4" customFormat="1" x14ac:dyDescent="0.25">
      <c r="A232" s="51"/>
      <c r="B232" s="18"/>
      <c r="C232" s="8" t="s">
        <v>554</v>
      </c>
      <c r="D232" s="43">
        <v>3</v>
      </c>
      <c r="E232" s="19" t="s">
        <v>552</v>
      </c>
      <c r="F232" s="18" t="s">
        <v>553</v>
      </c>
      <c r="G232" s="19" t="s">
        <v>119</v>
      </c>
    </row>
    <row r="233" spans="1:7" s="4" customFormat="1" ht="15.95" customHeight="1" x14ac:dyDescent="0.25">
      <c r="A233" s="51"/>
      <c r="B233" s="18"/>
      <c r="C233" s="17" t="s">
        <v>124</v>
      </c>
      <c r="D233" s="15">
        <v>9</v>
      </c>
      <c r="E233" s="16" t="s">
        <v>1</v>
      </c>
      <c r="F233" s="31"/>
      <c r="G233" s="16"/>
    </row>
    <row r="234" spans="1:7" s="4" customFormat="1" ht="15.95" customHeight="1" x14ac:dyDescent="0.25">
      <c r="A234" s="51"/>
      <c r="B234" s="18"/>
      <c r="C234" s="8" t="s">
        <v>557</v>
      </c>
      <c r="D234" s="43">
        <v>1</v>
      </c>
      <c r="E234" s="19" t="s">
        <v>555</v>
      </c>
      <c r="F234" s="18" t="s">
        <v>556</v>
      </c>
      <c r="G234" s="19" t="s">
        <v>407</v>
      </c>
    </row>
    <row r="235" spans="1:7" s="4" customFormat="1" ht="15.95" customHeight="1" x14ac:dyDescent="0.25">
      <c r="A235" s="51"/>
      <c r="B235" s="18"/>
      <c r="C235" s="8" t="s">
        <v>560</v>
      </c>
      <c r="D235" s="43">
        <v>2</v>
      </c>
      <c r="E235" s="19" t="s">
        <v>558</v>
      </c>
      <c r="F235" s="18" t="s">
        <v>559</v>
      </c>
      <c r="G235" s="19" t="s">
        <v>407</v>
      </c>
    </row>
    <row r="236" spans="1:7" s="4" customFormat="1" ht="15.95" customHeight="1" x14ac:dyDescent="0.25">
      <c r="A236" s="51"/>
      <c r="B236" s="18"/>
      <c r="C236" s="8" t="s">
        <v>563</v>
      </c>
      <c r="D236" s="43">
        <v>3</v>
      </c>
      <c r="E236" s="19" t="s">
        <v>561</v>
      </c>
      <c r="F236" s="18" t="s">
        <v>562</v>
      </c>
      <c r="G236" s="19" t="s">
        <v>433</v>
      </c>
    </row>
    <row r="237" spans="1:7" s="4" customFormat="1" ht="15.95" customHeight="1" x14ac:dyDescent="0.25">
      <c r="A237" s="51"/>
      <c r="B237" s="18"/>
      <c r="C237" s="8" t="s">
        <v>566</v>
      </c>
      <c r="D237" s="43">
        <v>4</v>
      </c>
      <c r="E237" s="19" t="s">
        <v>564</v>
      </c>
      <c r="F237" s="18" t="s">
        <v>565</v>
      </c>
      <c r="G237" s="19" t="s">
        <v>427</v>
      </c>
    </row>
    <row r="238" spans="1:7" s="4" customFormat="1" ht="15.95" customHeight="1" x14ac:dyDescent="0.25">
      <c r="A238" s="51"/>
      <c r="B238" s="18"/>
      <c r="C238" s="8" t="s">
        <v>569</v>
      </c>
      <c r="D238" s="43">
        <v>5</v>
      </c>
      <c r="E238" s="19" t="s">
        <v>567</v>
      </c>
      <c r="F238" s="18" t="s">
        <v>568</v>
      </c>
      <c r="G238" s="19" t="s">
        <v>433</v>
      </c>
    </row>
    <row r="239" spans="1:7" s="4" customFormat="1" ht="15.95" customHeight="1" x14ac:dyDescent="0.25">
      <c r="A239" s="51"/>
      <c r="B239" s="18"/>
      <c r="C239" s="8" t="s">
        <v>573</v>
      </c>
      <c r="D239" s="43">
        <v>6</v>
      </c>
      <c r="E239" s="19" t="s">
        <v>570</v>
      </c>
      <c r="F239" s="18" t="s">
        <v>571</v>
      </c>
      <c r="G239" s="19" t="s">
        <v>572</v>
      </c>
    </row>
    <row r="240" spans="1:7" s="4" customFormat="1" ht="15.95" customHeight="1" x14ac:dyDescent="0.25">
      <c r="A240" s="51"/>
      <c r="B240" s="18"/>
      <c r="C240" s="8" t="s">
        <v>576</v>
      </c>
      <c r="D240" s="43">
        <v>7</v>
      </c>
      <c r="E240" s="19" t="s">
        <v>574</v>
      </c>
      <c r="F240" s="18" t="s">
        <v>575</v>
      </c>
      <c r="G240" s="19" t="s">
        <v>427</v>
      </c>
    </row>
    <row r="241" spans="1:7" s="4" customFormat="1" ht="15.95" customHeight="1" x14ac:dyDescent="0.25">
      <c r="A241" s="51"/>
      <c r="B241" s="18"/>
      <c r="C241" s="8" t="s">
        <v>579</v>
      </c>
      <c r="D241" s="43">
        <v>8</v>
      </c>
      <c r="E241" s="19" t="s">
        <v>577</v>
      </c>
      <c r="F241" s="18" t="s">
        <v>578</v>
      </c>
      <c r="G241" s="19" t="s">
        <v>420</v>
      </c>
    </row>
    <row r="242" spans="1:7" s="4" customFormat="1" ht="33" customHeight="1" x14ac:dyDescent="0.25">
      <c r="A242" s="51"/>
      <c r="B242" s="18"/>
      <c r="C242" s="8" t="s">
        <v>583</v>
      </c>
      <c r="D242" s="43">
        <v>9</v>
      </c>
      <c r="E242" s="19" t="s">
        <v>580</v>
      </c>
      <c r="F242" s="18" t="s">
        <v>581</v>
      </c>
      <c r="G242" s="19" t="s">
        <v>582</v>
      </c>
    </row>
    <row r="243" spans="1:7" s="4" customFormat="1" ht="15.95" customHeight="1" x14ac:dyDescent="0.25">
      <c r="A243" s="51"/>
      <c r="B243" s="18"/>
      <c r="C243" s="17" t="s">
        <v>142</v>
      </c>
      <c r="D243" s="15">
        <v>2</v>
      </c>
      <c r="E243" s="16" t="s">
        <v>1</v>
      </c>
      <c r="F243" s="15"/>
      <c r="G243" s="16"/>
    </row>
    <row r="244" spans="1:7" s="4" customFormat="1" ht="15.95" customHeight="1" x14ac:dyDescent="0.25">
      <c r="A244" s="51"/>
      <c r="B244" s="18"/>
      <c r="C244" s="8" t="s">
        <v>441</v>
      </c>
      <c r="D244" s="43">
        <v>1</v>
      </c>
      <c r="E244" s="19" t="s">
        <v>584</v>
      </c>
      <c r="F244" s="18" t="s">
        <v>585</v>
      </c>
      <c r="G244" s="19" t="s">
        <v>444</v>
      </c>
    </row>
    <row r="245" spans="1:7" s="4" customFormat="1" ht="15.95" customHeight="1" x14ac:dyDescent="0.25">
      <c r="A245" s="51"/>
      <c r="B245" s="18"/>
      <c r="C245" s="8" t="s">
        <v>589</v>
      </c>
      <c r="D245" s="43">
        <v>2</v>
      </c>
      <c r="E245" s="19" t="s">
        <v>586</v>
      </c>
      <c r="F245" s="18" t="s">
        <v>587</v>
      </c>
      <c r="G245" s="19" t="s">
        <v>588</v>
      </c>
    </row>
    <row r="246" spans="1:7" s="4" customFormat="1" x14ac:dyDescent="0.25">
      <c r="A246" s="52"/>
      <c r="B246" s="3"/>
      <c r="C246" s="32"/>
      <c r="D246" s="3"/>
      <c r="F246" s="3"/>
      <c r="G246" s="3"/>
    </row>
    <row r="247" spans="1:7" s="33" customFormat="1" ht="15" customHeight="1" x14ac:dyDescent="0.25">
      <c r="A247" s="53"/>
      <c r="B247" s="34"/>
      <c r="C247" s="35"/>
      <c r="D247" s="34"/>
      <c r="F247" s="34"/>
      <c r="G247" s="34"/>
    </row>
    <row r="248" spans="1:7" s="33" customFormat="1" x14ac:dyDescent="0.25">
      <c r="A248" s="53"/>
      <c r="B248" s="34"/>
      <c r="C248" s="35"/>
      <c r="D248" s="34"/>
      <c r="F248" s="34"/>
      <c r="G248" s="34"/>
    </row>
    <row r="249" spans="1:7" s="33" customFormat="1" ht="15" customHeight="1" x14ac:dyDescent="0.25">
      <c r="A249" s="53"/>
      <c r="B249" s="34"/>
      <c r="C249" s="35"/>
      <c r="D249" s="34"/>
      <c r="F249" s="34"/>
      <c r="G249" s="34"/>
    </row>
    <row r="250" spans="1:7" s="33" customFormat="1" ht="15" customHeight="1" x14ac:dyDescent="0.25">
      <c r="A250" s="53"/>
      <c r="B250" s="34"/>
      <c r="C250" s="35"/>
      <c r="D250" s="34"/>
      <c r="F250" s="34"/>
      <c r="G250" s="34"/>
    </row>
    <row r="251" spans="1:7" s="33" customFormat="1" ht="27.6" customHeight="1" x14ac:dyDescent="0.25">
      <c r="A251" s="53"/>
      <c r="B251" s="34"/>
      <c r="C251" s="35"/>
      <c r="D251" s="34"/>
      <c r="F251" s="34"/>
      <c r="G251" s="34"/>
    </row>
    <row r="252" spans="1:7" s="33" customFormat="1" x14ac:dyDescent="0.25">
      <c r="A252" s="53"/>
      <c r="B252" s="34"/>
      <c r="C252" s="35"/>
      <c r="D252" s="34"/>
      <c r="F252" s="34"/>
      <c r="G252" s="34"/>
    </row>
    <row r="253" spans="1:7" s="33" customFormat="1" ht="15" customHeight="1" x14ac:dyDescent="0.25">
      <c r="A253" s="53"/>
      <c r="B253" s="34"/>
      <c r="C253" s="35"/>
      <c r="D253" s="34"/>
      <c r="F253" s="34"/>
      <c r="G253" s="34"/>
    </row>
    <row r="254" spans="1:7" s="33" customFormat="1" ht="15" customHeight="1" x14ac:dyDescent="0.25">
      <c r="A254" s="53"/>
      <c r="B254" s="34"/>
      <c r="C254" s="35"/>
      <c r="D254" s="34"/>
      <c r="F254" s="34"/>
      <c r="G254" s="34"/>
    </row>
    <row r="255" spans="1:7" s="33" customFormat="1" ht="15" customHeight="1" x14ac:dyDescent="0.25">
      <c r="A255" s="53"/>
      <c r="B255" s="34"/>
      <c r="C255" s="35"/>
      <c r="D255" s="34"/>
      <c r="F255" s="34"/>
      <c r="G255" s="34"/>
    </row>
    <row r="256" spans="1:7" s="4" customFormat="1" ht="15.95" customHeight="1" x14ac:dyDescent="0.25">
      <c r="A256" s="52"/>
      <c r="B256" s="3"/>
      <c r="C256" s="32"/>
      <c r="D256" s="3"/>
      <c r="F256" s="3"/>
      <c r="G256" s="3"/>
    </row>
  </sheetData>
  <mergeCells count="3">
    <mergeCell ref="A2:G2"/>
    <mergeCell ref="A3:G3"/>
    <mergeCell ref="D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2021-12-01T06:28:11Z</dcterms:created>
  <dcterms:modified xsi:type="dcterms:W3CDTF">2021-12-21T05:31:35Z</dcterms:modified>
</cp:coreProperties>
</file>