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2021\Data Statistik Sektoral Seksi Sosial\Data Sektoral 2021\Badan Penghubung\"/>
    </mc:Choice>
  </mc:AlternateContent>
  <bookViews>
    <workbookView xWindow="0" yWindow="0" windowWidth="24000" windowHeight="8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7" i="1"/>
  <c r="M8" i="1"/>
  <c r="J8" i="1"/>
  <c r="G8" i="1"/>
  <c r="D8" i="1"/>
</calcChain>
</file>

<file path=xl/sharedStrings.xml><?xml version="1.0" encoding="utf-8"?>
<sst xmlns="http://schemas.openxmlformats.org/spreadsheetml/2006/main" count="30" uniqueCount="26">
  <si>
    <t>No</t>
  </si>
  <si>
    <t>Kode Rekening</t>
  </si>
  <si>
    <t>Uraian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</si>
  <si>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</si>
  <si>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</si>
  <si>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</si>
  <si>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</si>
  <si>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</si>
  <si>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</si>
  <si>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</si>
  <si>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</si>
  <si>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</si>
  <si>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Desember</t>
  </si>
  <si>
    <t xml:space="preserve">Oktober </t>
  </si>
  <si>
    <t>November</t>
  </si>
  <si>
    <t>Target PAD</t>
  </si>
  <si>
    <t>Yang Terelisasi</t>
  </si>
  <si>
    <t>4.1.2.02.03</t>
  </si>
  <si>
    <t>Penerimaan Hasil Mess</t>
  </si>
  <si>
    <t>-</t>
  </si>
  <si>
    <t>Triwulan</t>
  </si>
  <si>
    <t>Persentase</t>
  </si>
  <si>
    <t>Jumlah Tamu</t>
  </si>
  <si>
    <t>LAPORAN REALISASI PENERIMAAN PENDAPATAN DAERAH (PAD) TAHUN ANGGARAN 2020</t>
  </si>
  <si>
    <t>WISMA PEMERINTAH DAERAH PROVINSI NUSA TENGGARA BARAT</t>
  </si>
  <si>
    <t>PER 01 JANUARI S/D 31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</si>
</sst>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4" xfId="0" quotePrefix="1" applyNumberFormat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J18" sqref="J18"/>
    </sheetView>
  </sheetViews>
  <sheetFormatPr defaultRowHeight="15" x14ac:dyDescent="0.25"/>
  <cols>
    <col min="1" max="1" width="5.42578125" customWidth="1"/>
    <col min="2" max="2" width="16.28515625" customWidth="1"/>
    <col min="3" max="3" width="17.42578125" customWidth="1"/>
    <col min="4" max="4" width="12.140625" customWidth="1"/>
    <col min="5" max="5" width="12.42578125" customWidth="1"/>
    <col min="6" max="6" width="12" customWidth="1"/>
    <col min="9" max="9" width="11.28515625" customWidth="1"/>
    <col min="10" max="10" width="13.28515625" customWidth="1"/>
    <col min="11" max="11" width="11" customWidth="1"/>
    <col min="12" max="12" width="13.140625" customWidth="1"/>
    <col min="13" max="13" width="10.7109375" customWidth="1"/>
    <col min="14" max="14" width="12.7109375" customWidth="1"/>
    <col min="15" max="15" width="12" customWidth="1"/>
    <col min="16" max="16" width="16.28515625" customWidth="1"/>
    <col min="17" max="17" width="19.140625" customWidth="1"/>
  </cols>
  <sheetData>
    <row r="1" spans="1:17" ht="2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" x14ac:dyDescent="0.3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26.25" x14ac:dyDescent="0.4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thickBot="1" x14ac:dyDescent="0.3"/>
    <row r="5" spans="1:17" ht="30.75" customHeight="1" x14ac:dyDescent="0.25">
      <c r="A5" s="21" t="s">
        <v>0</v>
      </c>
      <c r="B5" s="22" t="s">
        <v>1</v>
      </c>
      <c r="C5" s="23" t="s">
        <v>2</v>
      </c>
      <c r="D5" s="21" t="s">
        <v>3</v>
      </c>
      <c r="E5" s="22" t="s">
        <v>4</v>
      </c>
      <c r="F5" s="24" t="s">
        <v>5</v>
      </c>
      <c r="G5" s="21" t="s">
        <v>6</v>
      </c>
      <c r="H5" s="22" t="s">
        <v>7</v>
      </c>
      <c r="I5" s="24" t="s">
        <v>8</v>
      </c>
      <c r="J5" s="21" t="s">
        <v>9</v>
      </c>
      <c r="K5" s="22" t="s">
        <v>10</v>
      </c>
      <c r="L5" s="24" t="s">
        <v>11</v>
      </c>
      <c r="M5" s="21" t="s">
        <v>13</v>
      </c>
      <c r="N5" s="22" t="s">
        <v>14</v>
      </c>
      <c r="O5" s="24" t="s">
        <v>12</v>
      </c>
      <c r="P5" s="25" t="s">
        <v>15</v>
      </c>
      <c r="Q5" s="24" t="s">
        <v>16</v>
      </c>
    </row>
    <row r="6" spans="1:17" x14ac:dyDescent="0.25">
      <c r="A6" s="2">
        <v>1</v>
      </c>
      <c r="B6" s="3">
        <v>2</v>
      </c>
      <c r="C6" s="11">
        <v>3</v>
      </c>
      <c r="D6" s="2">
        <v>4</v>
      </c>
      <c r="E6" s="3">
        <v>5</v>
      </c>
      <c r="F6" s="4">
        <v>6</v>
      </c>
      <c r="G6" s="2">
        <v>7</v>
      </c>
      <c r="H6" s="3">
        <v>8</v>
      </c>
      <c r="I6" s="4">
        <v>9</v>
      </c>
      <c r="J6" s="2">
        <v>10</v>
      </c>
      <c r="K6" s="3">
        <v>11</v>
      </c>
      <c r="L6" s="4">
        <v>12</v>
      </c>
      <c r="M6" s="2">
        <v>13</v>
      </c>
      <c r="N6" s="3">
        <v>14</v>
      </c>
      <c r="O6" s="4">
        <v>15</v>
      </c>
      <c r="P6" s="13">
        <v>16</v>
      </c>
      <c r="Q6" s="4">
        <v>17</v>
      </c>
    </row>
    <row r="7" spans="1:17" ht="30" x14ac:dyDescent="0.25">
      <c r="A7" s="5">
        <v>1</v>
      </c>
      <c r="B7" s="20" t="s">
        <v>17</v>
      </c>
      <c r="C7" s="12" t="s">
        <v>18</v>
      </c>
      <c r="D7" s="15">
        <v>32100000</v>
      </c>
      <c r="E7" s="6">
        <v>56300000</v>
      </c>
      <c r="F7" s="16">
        <v>29300000</v>
      </c>
      <c r="G7" s="18" t="s">
        <v>19</v>
      </c>
      <c r="H7" s="7" t="s">
        <v>19</v>
      </c>
      <c r="I7" s="16">
        <v>1200000</v>
      </c>
      <c r="J7" s="15">
        <v>15850000</v>
      </c>
      <c r="K7" s="6">
        <v>2300000</v>
      </c>
      <c r="L7" s="16">
        <v>17600000</v>
      </c>
      <c r="M7" s="15">
        <v>22980000</v>
      </c>
      <c r="N7" s="6">
        <v>30500000</v>
      </c>
      <c r="O7" s="16">
        <v>32500000</v>
      </c>
      <c r="P7" s="44">
        <v>1522000000</v>
      </c>
      <c r="Q7" s="34">
        <f>SUM(D8:O8)</f>
        <v>240630000</v>
      </c>
    </row>
    <row r="8" spans="1:17" ht="21" customHeight="1" x14ac:dyDescent="0.25">
      <c r="A8" s="35" t="s">
        <v>20</v>
      </c>
      <c r="B8" s="36"/>
      <c r="C8" s="37"/>
      <c r="D8" s="41">
        <f>SUM(D7:F7)</f>
        <v>117700000</v>
      </c>
      <c r="E8" s="42"/>
      <c r="F8" s="43"/>
      <c r="G8" s="41">
        <f>I7</f>
        <v>1200000</v>
      </c>
      <c r="H8" s="42"/>
      <c r="I8" s="43"/>
      <c r="J8" s="41">
        <f>SUM(J7:L7)</f>
        <v>35750000</v>
      </c>
      <c r="K8" s="42"/>
      <c r="L8" s="43"/>
      <c r="M8" s="41">
        <f>SUM(M7:O7)</f>
        <v>85980000</v>
      </c>
      <c r="N8" s="42"/>
      <c r="O8" s="43"/>
      <c r="P8" s="44"/>
      <c r="Q8" s="34"/>
    </row>
    <row r="9" spans="1:17" ht="20.25" customHeight="1" x14ac:dyDescent="0.25">
      <c r="A9" s="35" t="s">
        <v>21</v>
      </c>
      <c r="B9" s="36"/>
      <c r="C9" s="37"/>
      <c r="D9" s="38">
        <v>7.73</v>
      </c>
      <c r="E9" s="39"/>
      <c r="F9" s="40"/>
      <c r="G9" s="38">
        <v>0.08</v>
      </c>
      <c r="H9" s="39"/>
      <c r="I9" s="40"/>
      <c r="J9" s="38">
        <v>2.35</v>
      </c>
      <c r="K9" s="39"/>
      <c r="L9" s="40"/>
      <c r="M9" s="38">
        <v>5.65</v>
      </c>
      <c r="N9" s="39"/>
      <c r="O9" s="40"/>
      <c r="P9" s="32">
        <v>15.81</v>
      </c>
      <c r="Q9" s="33"/>
    </row>
    <row r="10" spans="1:17" ht="33" customHeight="1" thickBot="1" x14ac:dyDescent="0.3">
      <c r="A10" s="26" t="s">
        <v>22</v>
      </c>
      <c r="B10" s="27"/>
      <c r="C10" s="28"/>
      <c r="D10" s="17">
        <v>57</v>
      </c>
      <c r="E10" s="8">
        <v>105</v>
      </c>
      <c r="F10" s="10">
        <v>49</v>
      </c>
      <c r="G10" s="19" t="s">
        <v>19</v>
      </c>
      <c r="H10" s="9" t="s">
        <v>19</v>
      </c>
      <c r="I10" s="10">
        <v>1</v>
      </c>
      <c r="J10" s="17">
        <v>18</v>
      </c>
      <c r="K10" s="8">
        <v>3</v>
      </c>
      <c r="L10" s="10">
        <v>34</v>
      </c>
      <c r="M10" s="17">
        <v>37</v>
      </c>
      <c r="N10" s="8">
        <v>55</v>
      </c>
      <c r="O10" s="10">
        <v>60</v>
      </c>
      <c r="P10" s="14" t="s">
        <v>19</v>
      </c>
      <c r="Q10" s="45">
        <f>SUM(D10,E10,F10,I10,J10,K10,L10,M10,N10,O10)</f>
        <v>419</v>
      </c>
    </row>
    <row r="11" spans="1:17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7">
    <mergeCell ref="P7:P8"/>
    <mergeCell ref="A10:C10"/>
    <mergeCell ref="A1:Q1"/>
    <mergeCell ref="A2:Q2"/>
    <mergeCell ref="A3:Q3"/>
    <mergeCell ref="P9:Q9"/>
    <mergeCell ref="Q7:Q8"/>
    <mergeCell ref="A9:C9"/>
    <mergeCell ref="D9:F9"/>
    <mergeCell ref="G9:I9"/>
    <mergeCell ref="J9:L9"/>
    <mergeCell ref="M9:O9"/>
    <mergeCell ref="A8:C8"/>
    <mergeCell ref="D8:F8"/>
    <mergeCell ref="G8:I8"/>
    <mergeCell ref="J8:L8"/>
    <mergeCell ref="M8:O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2021-04-19T01:59:44Z</dcterms:created>
  <dcterms:modified xsi:type="dcterms:W3CDTF">2021-04-27T00:21:43Z</dcterms:modified>
</cp:coreProperties>
</file>