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IKANAN DAN KELAUTAN\Data Tahun 2022\Portal NTB Satu Data\"/>
    </mc:Choice>
  </mc:AlternateContent>
  <bookViews>
    <workbookView xWindow="0" yWindow="0" windowWidth="12870" windowHeight="10545"/>
  </bookViews>
  <sheets>
    <sheet name="Prod NilProd Komodit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F15" i="1"/>
  <c r="I15" i="1"/>
  <c r="G15" i="1"/>
  <c r="E15" i="1"/>
  <c r="J15" i="1" s="1"/>
</calcChain>
</file>

<file path=xl/sharedStrings.xml><?xml version="1.0" encoding="utf-8"?>
<sst xmlns="http://schemas.openxmlformats.org/spreadsheetml/2006/main" count="33" uniqueCount="23">
  <si>
    <t>Kabupaten/Kota</t>
  </si>
  <si>
    <t>Cakalang</t>
  </si>
  <si>
    <t>Tongkol</t>
  </si>
  <si>
    <t>Tuna</t>
  </si>
  <si>
    <t>Udang</t>
  </si>
  <si>
    <t>Lainnya</t>
  </si>
  <si>
    <t>Tangkap Di Laut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</si>
  <si>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</si>
  <si>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</si>
  <si>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</si>
  <si>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</si>
  <si>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</si>
  <si>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</si>
  <si>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</si>
  <si>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</si>
  <si>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</si>
  <si>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</si>
  <si>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Nusa Tenggara Barat</t>
  </si>
  <si>
    <t>Nilai Produksi Perikanan Tangkap (Rp.000) di Laut</t>
  </si>
  <si>
    <t>Beberapa Komoditas Utama Berdasarkan Kab/Kota Tahun 2022</t>
  </si>
  <si>
    <t>Kode Provinsi</t>
  </si>
  <si>
    <t>Provinsi</t>
  </si>
  <si>
    <t>Kode 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</si>
</sst>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40404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164" fontId="4" fillId="2" borderId="2" xfId="1" applyNumberFormat="1" applyFont="1" applyFill="1" applyBorder="1" applyAlignment="1">
      <alignment horizontal="right" vertical="center" readingOrder="1"/>
    </xf>
    <xf numFmtId="43" fontId="5" fillId="0" borderId="1" xfId="2" applyFont="1" applyBorder="1" applyAlignment="1">
      <alignment vertical="center" wrapText="1"/>
    </xf>
    <xf numFmtId="43" fontId="6" fillId="0" borderId="1" xfId="2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4" fillId="0" borderId="2" xfId="1" applyNumberFormat="1" applyFont="1" applyFill="1" applyBorder="1" applyAlignment="1">
      <alignment horizontal="right" vertical="center" readingOrder="1"/>
    </xf>
    <xf numFmtId="0" fontId="2" fillId="0" borderId="0" xfId="0" applyFont="1" applyAlignment="1">
      <alignment horizontal="center" vertical="center"/>
    </xf>
    <xf numFmtId="0" fontId="3" fillId="0" borderId="0" xfId="0" quotePrefix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1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3">
    <cellStyle name="Comma [0]" xfId="1" builtinId="6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5"/>
  <sheetViews>
    <sheetView tabSelected="1" workbookViewId="0">
      <selection activeCell="F23" sqref="F23"/>
    </sheetView>
  </sheetViews>
  <sheetFormatPr defaultRowHeight="15" x14ac:dyDescent="0.25"/>
  <cols>
    <col min="1" max="1" width="17.42578125" bestFit="1" customWidth="1"/>
    <col min="2" max="4" width="17.42578125" customWidth="1"/>
    <col min="5" max="7" width="15.7109375" bestFit="1" customWidth="1"/>
    <col min="8" max="8" width="15.140625" bestFit="1" customWidth="1"/>
    <col min="9" max="10" width="17" bestFit="1" customWidth="1"/>
  </cols>
  <sheetData>
    <row r="1" spans="1:10" ht="15.75" x14ac:dyDescent="0.25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 x14ac:dyDescent="0.25">
      <c r="A2" s="6" t="s">
        <v>19</v>
      </c>
      <c r="B2" s="6"/>
      <c r="C2" s="6"/>
      <c r="D2" s="6"/>
      <c r="E2" s="6"/>
      <c r="F2" s="6"/>
      <c r="G2" s="6"/>
      <c r="H2" s="6"/>
      <c r="I2" s="6"/>
      <c r="J2" s="6"/>
    </row>
    <row r="4" spans="1:10" s="19" customFormat="1" x14ac:dyDescent="0.25">
      <c r="A4" s="13" t="s">
        <v>20</v>
      </c>
      <c r="B4" s="13" t="s">
        <v>21</v>
      </c>
      <c r="C4" s="13" t="s">
        <v>22</v>
      </c>
      <c r="D4" s="13" t="s">
        <v>0</v>
      </c>
      <c r="E4" s="17" t="s">
        <v>1</v>
      </c>
      <c r="F4" s="13" t="s">
        <v>2</v>
      </c>
      <c r="G4" s="18" t="s">
        <v>3</v>
      </c>
      <c r="H4" s="13" t="s">
        <v>4</v>
      </c>
      <c r="I4" s="13" t="s">
        <v>5</v>
      </c>
      <c r="J4" s="13" t="s">
        <v>6</v>
      </c>
    </row>
    <row r="5" spans="1:10" x14ac:dyDescent="0.25">
      <c r="A5" s="9">
        <v>52</v>
      </c>
      <c r="B5" s="10" t="s">
        <v>17</v>
      </c>
      <c r="C5" s="10">
        <v>5201</v>
      </c>
      <c r="D5" s="7" t="s">
        <v>7</v>
      </c>
      <c r="E5" s="1">
        <v>6463200</v>
      </c>
      <c r="F5" s="1">
        <v>31875876</v>
      </c>
      <c r="G5" s="1">
        <v>2460990</v>
      </c>
      <c r="H5" s="1">
        <v>43958250</v>
      </c>
      <c r="I5" s="1">
        <v>240364224</v>
      </c>
      <c r="J5" s="2">
        <v>325122540</v>
      </c>
    </row>
    <row r="6" spans="1:10" x14ac:dyDescent="0.25">
      <c r="A6" s="11">
        <v>52</v>
      </c>
      <c r="B6" s="12" t="s">
        <v>17</v>
      </c>
      <c r="C6" s="12">
        <v>5202</v>
      </c>
      <c r="D6" s="8" t="s">
        <v>8</v>
      </c>
      <c r="E6" s="5">
        <v>26377026.548</v>
      </c>
      <c r="F6" s="5">
        <v>15170077.02</v>
      </c>
      <c r="G6" s="5">
        <v>20340037.502</v>
      </c>
      <c r="H6" s="5">
        <v>2536980</v>
      </c>
      <c r="I6" s="5">
        <v>50683191.526000001</v>
      </c>
      <c r="J6" s="2">
        <v>115107312.59600002</v>
      </c>
    </row>
    <row r="7" spans="1:10" x14ac:dyDescent="0.25">
      <c r="A7" s="11">
        <v>52</v>
      </c>
      <c r="B7" s="12" t="s">
        <v>17</v>
      </c>
      <c r="C7" s="12">
        <v>5203</v>
      </c>
      <c r="D7" s="8" t="s">
        <v>9</v>
      </c>
      <c r="E7" s="5">
        <v>15733380</v>
      </c>
      <c r="F7" s="5">
        <v>59058445</v>
      </c>
      <c r="G7" s="5">
        <v>136635918</v>
      </c>
      <c r="H7" s="5">
        <v>2155685</v>
      </c>
      <c r="I7" s="5">
        <v>288265852</v>
      </c>
      <c r="J7" s="2">
        <v>501849280</v>
      </c>
    </row>
    <row r="8" spans="1:10" x14ac:dyDescent="0.25">
      <c r="A8" s="11">
        <v>52</v>
      </c>
      <c r="B8" s="12" t="s">
        <v>17</v>
      </c>
      <c r="C8" s="12">
        <v>5204</v>
      </c>
      <c r="D8" s="8" t="s">
        <v>10</v>
      </c>
      <c r="E8" s="5">
        <v>139703434</v>
      </c>
      <c r="F8" s="5">
        <v>73142110</v>
      </c>
      <c r="G8" s="5">
        <v>82992030</v>
      </c>
      <c r="H8" s="5">
        <v>0</v>
      </c>
      <c r="I8" s="5">
        <v>877508943.60000002</v>
      </c>
      <c r="J8" s="2">
        <v>1173346517.5999999</v>
      </c>
    </row>
    <row r="9" spans="1:10" x14ac:dyDescent="0.25">
      <c r="A9" s="11">
        <v>52</v>
      </c>
      <c r="B9" s="12" t="s">
        <v>17</v>
      </c>
      <c r="C9" s="12">
        <v>5205</v>
      </c>
      <c r="D9" s="8" t="s">
        <v>11</v>
      </c>
      <c r="E9" s="5">
        <v>48881440</v>
      </c>
      <c r="F9" s="5">
        <v>41635560</v>
      </c>
      <c r="G9" s="5">
        <v>10907400</v>
      </c>
      <c r="H9" s="5">
        <v>4742800</v>
      </c>
      <c r="I9" s="5">
        <v>220702691.19999999</v>
      </c>
      <c r="J9" s="2">
        <v>326869891.19999999</v>
      </c>
    </row>
    <row r="10" spans="1:10" x14ac:dyDescent="0.25">
      <c r="A10" s="11">
        <v>52</v>
      </c>
      <c r="B10" s="12" t="s">
        <v>17</v>
      </c>
      <c r="C10" s="12">
        <v>5206</v>
      </c>
      <c r="D10" s="8" t="s">
        <v>12</v>
      </c>
      <c r="E10" s="5">
        <v>38631909.600000001</v>
      </c>
      <c r="F10" s="5">
        <v>47425725</v>
      </c>
      <c r="G10" s="5">
        <v>35899048.200000003</v>
      </c>
      <c r="H10" s="5">
        <v>48396780</v>
      </c>
      <c r="I10" s="5">
        <v>703135167</v>
      </c>
      <c r="J10" s="2">
        <v>873488629.79999995</v>
      </c>
    </row>
    <row r="11" spans="1:10" x14ac:dyDescent="0.25">
      <c r="A11" s="11">
        <v>52</v>
      </c>
      <c r="B11" s="12" t="s">
        <v>17</v>
      </c>
      <c r="C11" s="12">
        <v>5207</v>
      </c>
      <c r="D11" s="8" t="s">
        <v>13</v>
      </c>
      <c r="E11" s="1">
        <v>4680000</v>
      </c>
      <c r="F11" s="1">
        <v>234000</v>
      </c>
      <c r="G11" s="1">
        <v>609000</v>
      </c>
      <c r="H11" s="1">
        <v>0</v>
      </c>
      <c r="I11" s="1">
        <v>107284826</v>
      </c>
      <c r="J11" s="2">
        <v>112807826</v>
      </c>
    </row>
    <row r="12" spans="1:10" x14ac:dyDescent="0.25">
      <c r="A12" s="11">
        <v>52</v>
      </c>
      <c r="B12" s="12" t="s">
        <v>17</v>
      </c>
      <c r="C12" s="12">
        <v>5208</v>
      </c>
      <c r="D12" s="8" t="s">
        <v>14</v>
      </c>
      <c r="E12" s="1">
        <v>369000</v>
      </c>
      <c r="F12" s="1">
        <v>34179894</v>
      </c>
      <c r="G12" s="1">
        <v>958020</v>
      </c>
      <c r="H12" s="1">
        <v>0</v>
      </c>
      <c r="I12" s="1">
        <v>169180886</v>
      </c>
      <c r="J12" s="2">
        <v>204687800</v>
      </c>
    </row>
    <row r="13" spans="1:10" x14ac:dyDescent="0.25">
      <c r="A13" s="11">
        <v>52</v>
      </c>
      <c r="B13" s="12" t="s">
        <v>17</v>
      </c>
      <c r="C13" s="12">
        <v>5271</v>
      </c>
      <c r="D13" s="8" t="s">
        <v>15</v>
      </c>
      <c r="E13" s="1">
        <v>3289680</v>
      </c>
      <c r="F13" s="1">
        <v>15120330</v>
      </c>
      <c r="G13" s="1">
        <v>1174600</v>
      </c>
      <c r="H13" s="1">
        <v>469000</v>
      </c>
      <c r="I13" s="1">
        <v>73351780</v>
      </c>
      <c r="J13" s="2">
        <v>93405390</v>
      </c>
    </row>
    <row r="14" spans="1:10" x14ac:dyDescent="0.25">
      <c r="A14" s="11">
        <v>52</v>
      </c>
      <c r="B14" s="12" t="s">
        <v>17</v>
      </c>
      <c r="C14" s="12">
        <v>5272</v>
      </c>
      <c r="D14" s="8" t="s">
        <v>16</v>
      </c>
      <c r="E14" s="1">
        <v>2471850</v>
      </c>
      <c r="F14" s="1">
        <v>4059860</v>
      </c>
      <c r="G14" s="1">
        <v>4595550</v>
      </c>
      <c r="H14" s="1">
        <v>2208060</v>
      </c>
      <c r="I14" s="1">
        <v>31689822</v>
      </c>
      <c r="J14" s="2">
        <v>45025142</v>
      </c>
    </row>
    <row r="15" spans="1:10" x14ac:dyDescent="0.25">
      <c r="A15" s="14" t="s">
        <v>17</v>
      </c>
      <c r="B15" s="15"/>
      <c r="C15" s="15"/>
      <c r="D15" s="16"/>
      <c r="E15" s="3">
        <f t="shared" ref="E15:I15" si="0">SUM(E5:E14)</f>
        <v>286600920.148</v>
      </c>
      <c r="F15" s="3">
        <f>SUM(F5:F14)</f>
        <v>321901877.01999998</v>
      </c>
      <c r="G15" s="4">
        <f t="shared" si="0"/>
        <v>296572593.70200002</v>
      </c>
      <c r="H15" s="3">
        <f t="shared" si="0"/>
        <v>104467555</v>
      </c>
      <c r="I15" s="3">
        <f t="shared" si="0"/>
        <v>2762167383.3260002</v>
      </c>
      <c r="J15" s="3">
        <f t="shared" ref="J6:J15" si="1">SUM(E15,F15,G15,H15,,I15)</f>
        <v>3771710329.1960001</v>
      </c>
    </row>
  </sheetData>
  <mergeCells count="3">
    <mergeCell ref="A1:J1"/>
    <mergeCell ref="A2:J2"/>
    <mergeCell ref="A15:D1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 NilProd Komoditas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2022-01-18T01:45:46Z</dcterms:created>
  <dcterms:modified xsi:type="dcterms:W3CDTF">2023-07-10T01:38:47Z</dcterms:modified>
</cp:coreProperties>
</file>