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25" yWindow="-405" windowWidth="9795" windowHeight="84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18"/>
  <c r="I9"/>
  <c r="L19"/>
  <c r="J19"/>
  <c r="E19"/>
  <c r="D19"/>
  <c r="N18"/>
  <c r="M18"/>
  <c r="K18"/>
  <c r="F18"/>
  <c r="N17"/>
  <c r="M17"/>
  <c r="K17"/>
  <c r="F17"/>
  <c r="N16"/>
  <c r="M16"/>
  <c r="K16"/>
  <c r="F16"/>
  <c r="M15"/>
  <c r="K15"/>
  <c r="F15"/>
  <c r="N14"/>
  <c r="M14"/>
  <c r="K14"/>
  <c r="F14"/>
  <c r="N13"/>
  <c r="M13"/>
  <c r="K13"/>
  <c r="F13"/>
  <c r="N12"/>
  <c r="M12"/>
  <c r="K12"/>
  <c r="F12"/>
  <c r="M11"/>
  <c r="K11"/>
  <c r="F11"/>
  <c r="N10"/>
  <c r="M10"/>
  <c r="K10"/>
  <c r="F10"/>
  <c r="N9"/>
  <c r="N19" s="1"/>
  <c r="H19"/>
  <c r="G19"/>
  <c r="F9"/>
  <c r="H3"/>
  <c r="H2"/>
  <c r="O17" l="1"/>
  <c r="O15"/>
  <c r="O13"/>
  <c r="O11"/>
  <c r="M9"/>
  <c r="F19"/>
  <c r="I19"/>
  <c r="O19" s="1"/>
  <c r="O10"/>
  <c r="O14"/>
  <c r="O18"/>
  <c r="M19"/>
  <c r="O12"/>
  <c r="O16"/>
  <c r="K19"/>
  <c r="K9"/>
  <c r="O9" l="1"/>
</calcChain>
</file>

<file path=xl/sharedStrings.xml><?xml version="1.0" encoding="utf-8"?>
<sst xmlns="http://schemas.openxmlformats.org/spreadsheetml/2006/main" count="39" uniqueCount="30">
  <si>
    <t>NO</t>
  </si>
  <si>
    <t>KABUPATEN</t>
  </si>
  <si>
    <t>PUSKESMAS</t>
  </si>
  <si>
    <t>L</t>
  </si>
  <si>
    <t>P</t>
  </si>
  <si>
    <t>L+P</t>
  </si>
  <si>
    <t>JUMLAH</t>
  </si>
  <si>
    <t>%</t>
  </si>
  <si>
    <t>JUMLAH (KAB/KOTA)</t>
  </si>
  <si>
    <t xml:space="preserve">Keterangan: </t>
  </si>
  <si>
    <t>rumah tahanan, dokter praktek swasta, klinik dll</t>
  </si>
  <si>
    <t>PROVINSI NUSA TENGGARA BARAT</t>
  </si>
  <si>
    <t>Sumber: Dinas Kesehatan Provinsi NTB</t>
  </si>
  <si>
    <t xml:space="preserve">JUMLAH PENEMUAN KASUS PNEUMONIA BALITA MENURUT JENIS KELAMIN DAN KABUPATEN/KOTA </t>
  </si>
  <si>
    <t>Jumlah kasus adalah seluruh kasus yang ada di wilayah kerja puskesmas tersebut termasuk kasus yang ditemukan di RS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</si>
  <si>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</si>
  <si>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</si>
  <si>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</si>
  <si>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</si>
  <si>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</si>
  <si>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</si>
  <si>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</si>
  <si>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</si>
  <si>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</si>
  <si>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</si>
  <si>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JUMLAH BALITA (jiwa)</t>
  </si>
  <si>
    <t>JUMLAH PERKIRAAN PENDERITA (jiwa)</t>
  </si>
  <si>
    <t>L + P</t>
  </si>
  <si>
    <t>PENDERITA PNEUMONIA PADA BALITA YANG DITEMUKAN DAN DITANGANI</t>
  </si>
  <si>
    <t>TAHUN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</si>
</sst>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rgb="FFDD0806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37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37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37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37" fontId="3" fillId="0" borderId="4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37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3" fillId="0" borderId="3" xfId="0" applyNumberFormat="1" applyFont="1" applyFill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4"/>
  <sheetViews>
    <sheetView tabSelected="1" workbookViewId="0">
      <selection activeCell="I11" sqref="I11"/>
    </sheetView>
  </sheetViews>
  <sheetFormatPr defaultRowHeight="15"/>
  <cols>
    <col min="1" max="1" width="9.140625" style="3"/>
    <col min="2" max="2" width="19.42578125" style="3" customWidth="1"/>
    <col min="3" max="3" width="15.85546875" style="3" bestFit="1" customWidth="1"/>
    <col min="4" max="15" width="15.7109375" style="3" customWidth="1"/>
    <col min="16" max="16384" width="9.140625" style="3"/>
  </cols>
  <sheetData>
    <row r="1" spans="1:18" ht="23.25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  <c r="Q1" s="2"/>
      <c r="R1" s="2"/>
    </row>
    <row r="2" spans="1:18" ht="23.25">
      <c r="A2" s="52" t="s">
        <v>11</v>
      </c>
      <c r="B2" s="52"/>
      <c r="C2" s="52"/>
      <c r="D2" s="52"/>
      <c r="E2" s="52"/>
      <c r="F2" s="52"/>
      <c r="G2" s="52"/>
      <c r="H2" s="52" t="str">
        <f>'[1]1BPS'!E5</f>
        <v>PROVINSI</v>
      </c>
      <c r="I2" s="52"/>
      <c r="J2" s="52"/>
      <c r="K2" s="52"/>
      <c r="L2" s="52"/>
      <c r="M2" s="52"/>
      <c r="N2" s="52"/>
      <c r="O2" s="52"/>
      <c r="P2" s="2"/>
      <c r="Q2" s="2"/>
      <c r="R2" s="2"/>
    </row>
    <row r="3" spans="1:18" ht="23.25">
      <c r="A3" s="52" t="s">
        <v>29</v>
      </c>
      <c r="B3" s="52"/>
      <c r="C3" s="52"/>
      <c r="D3" s="52"/>
      <c r="E3" s="52"/>
      <c r="F3" s="52"/>
      <c r="G3" s="52"/>
      <c r="H3" s="52" t="str">
        <f>'[1]1BPS'!E6</f>
        <v xml:space="preserve">TAHUN </v>
      </c>
      <c r="I3" s="52"/>
      <c r="J3" s="52"/>
      <c r="K3" s="52"/>
      <c r="L3" s="52"/>
      <c r="M3" s="52"/>
      <c r="N3" s="52"/>
      <c r="O3" s="52"/>
      <c r="P3" s="2"/>
      <c r="Q3" s="2"/>
      <c r="R3" s="2"/>
    </row>
    <row r="4" spans="1:18" ht="15.75" thickBot="1">
      <c r="A4" s="4"/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53" customFormat="1" ht="35.25" customHeight="1">
      <c r="A5" s="26" t="s">
        <v>0</v>
      </c>
      <c r="B5" s="26" t="s">
        <v>1</v>
      </c>
      <c r="C5" s="26" t="s">
        <v>2</v>
      </c>
      <c r="D5" s="28" t="s">
        <v>25</v>
      </c>
      <c r="E5" s="28"/>
      <c r="F5" s="28"/>
      <c r="G5" s="28" t="s">
        <v>26</v>
      </c>
      <c r="H5" s="28"/>
      <c r="I5" s="28"/>
      <c r="J5" s="28" t="s">
        <v>28</v>
      </c>
      <c r="K5" s="28"/>
      <c r="L5" s="28"/>
      <c r="M5" s="28"/>
      <c r="N5" s="28"/>
      <c r="O5" s="28"/>
      <c r="P5" s="48"/>
      <c r="Q5" s="48"/>
      <c r="R5" s="48"/>
    </row>
    <row r="6" spans="1:18" s="53" customFormat="1" ht="15.75">
      <c r="A6" s="27"/>
      <c r="B6" s="27"/>
      <c r="C6" s="27"/>
      <c r="D6" s="49"/>
      <c r="E6" s="49"/>
      <c r="F6" s="49"/>
      <c r="G6" s="49"/>
      <c r="H6" s="49"/>
      <c r="I6" s="49"/>
      <c r="J6" s="27" t="s">
        <v>3</v>
      </c>
      <c r="K6" s="27"/>
      <c r="L6" s="27" t="s">
        <v>4</v>
      </c>
      <c r="M6" s="27"/>
      <c r="N6" s="27" t="s">
        <v>27</v>
      </c>
      <c r="O6" s="27"/>
      <c r="P6" s="48"/>
      <c r="Q6" s="48"/>
      <c r="R6" s="48"/>
    </row>
    <row r="7" spans="1:18" s="53" customFormat="1" ht="15.75">
      <c r="A7" s="27"/>
      <c r="B7" s="27"/>
      <c r="C7" s="27"/>
      <c r="D7" s="20" t="s">
        <v>3</v>
      </c>
      <c r="E7" s="20" t="s">
        <v>4</v>
      </c>
      <c r="F7" s="20" t="s">
        <v>5</v>
      </c>
      <c r="G7" s="20" t="s">
        <v>3</v>
      </c>
      <c r="H7" s="20" t="s">
        <v>4</v>
      </c>
      <c r="I7" s="20" t="s">
        <v>5</v>
      </c>
      <c r="J7" s="24" t="s">
        <v>6</v>
      </c>
      <c r="K7" s="24" t="s">
        <v>7</v>
      </c>
      <c r="L7" s="24" t="s">
        <v>6</v>
      </c>
      <c r="M7" s="24" t="s">
        <v>7</v>
      </c>
      <c r="N7" s="24" t="s">
        <v>6</v>
      </c>
      <c r="O7" s="24" t="s">
        <v>7</v>
      </c>
      <c r="P7" s="48"/>
      <c r="Q7" s="48"/>
      <c r="R7" s="48"/>
    </row>
    <row r="8" spans="1:18">
      <c r="A8" s="5">
        <v>1</v>
      </c>
      <c r="B8" s="29">
        <v>2</v>
      </c>
      <c r="C8" s="5">
        <v>3</v>
      </c>
      <c r="D8" s="29">
        <v>4</v>
      </c>
      <c r="E8" s="5">
        <v>5</v>
      </c>
      <c r="F8" s="29">
        <v>6</v>
      </c>
      <c r="G8" s="5">
        <v>7</v>
      </c>
      <c r="H8" s="29">
        <v>8</v>
      </c>
      <c r="I8" s="5">
        <v>9</v>
      </c>
      <c r="J8" s="29">
        <v>10</v>
      </c>
      <c r="K8" s="5">
        <v>11</v>
      </c>
      <c r="L8" s="29">
        <v>12</v>
      </c>
      <c r="M8" s="5">
        <v>13</v>
      </c>
      <c r="N8" s="29">
        <v>14</v>
      </c>
      <c r="O8" s="5">
        <v>15</v>
      </c>
      <c r="P8" s="2"/>
      <c r="Q8" s="2"/>
      <c r="R8" s="2"/>
    </row>
    <row r="9" spans="1:18">
      <c r="A9" s="6">
        <v>1</v>
      </c>
      <c r="B9" s="7" t="s">
        <v>15</v>
      </c>
      <c r="C9" s="7">
        <v>17</v>
      </c>
      <c r="D9" s="8">
        <v>36950</v>
      </c>
      <c r="E9" s="8">
        <v>38555</v>
      </c>
      <c r="F9" s="30">
        <f t="shared" ref="F9:F18" si="0">SUM(D9:E9)</f>
        <v>75505</v>
      </c>
      <c r="G9" s="30">
        <v>3695</v>
      </c>
      <c r="H9" s="30">
        <v>3856</v>
      </c>
      <c r="I9" s="30">
        <f>G9+H9</f>
        <v>7551</v>
      </c>
      <c r="J9" s="21">
        <v>3612</v>
      </c>
      <c r="K9" s="31">
        <f t="shared" ref="K9:K19" si="1">J9/G9*100</f>
        <v>97.753721244925572</v>
      </c>
      <c r="L9" s="21">
        <v>2815</v>
      </c>
      <c r="M9" s="31">
        <f t="shared" ref="M9:M19" si="2">L9/H9*100</f>
        <v>73.003112033195023</v>
      </c>
      <c r="N9" s="32">
        <f t="shared" ref="N9:N18" si="3">J9+L9</f>
        <v>6427</v>
      </c>
      <c r="O9" s="31">
        <f t="shared" ref="O9:O19" si="4">N9/I9*100</f>
        <v>85.114554363660446</v>
      </c>
      <c r="P9" s="2"/>
      <c r="Q9" s="2"/>
      <c r="R9" s="2"/>
    </row>
    <row r="10" spans="1:18">
      <c r="A10" s="9">
        <v>2</v>
      </c>
      <c r="B10" s="10" t="s">
        <v>16</v>
      </c>
      <c r="C10" s="10">
        <v>25</v>
      </c>
      <c r="D10" s="33">
        <v>47583</v>
      </c>
      <c r="E10" s="33">
        <v>52865</v>
      </c>
      <c r="F10" s="34">
        <f t="shared" si="0"/>
        <v>100448</v>
      </c>
      <c r="G10" s="34">
        <v>4758</v>
      </c>
      <c r="H10" s="34">
        <v>5286</v>
      </c>
      <c r="I10" s="34">
        <f t="shared" ref="I10:I18" si="5">G10+H10</f>
        <v>10044</v>
      </c>
      <c r="J10" s="22">
        <v>1574</v>
      </c>
      <c r="K10" s="36">
        <f t="shared" si="1"/>
        <v>33.081126523749475</v>
      </c>
      <c r="L10" s="22">
        <v>1508</v>
      </c>
      <c r="M10" s="36">
        <f t="shared" si="2"/>
        <v>28.52818766553159</v>
      </c>
      <c r="N10" s="35">
        <f t="shared" si="3"/>
        <v>3082</v>
      </c>
      <c r="O10" s="36">
        <f t="shared" si="4"/>
        <v>30.68498606133015</v>
      </c>
      <c r="P10" s="2"/>
      <c r="Q10" s="2"/>
      <c r="R10" s="2"/>
    </row>
    <row r="11" spans="1:18">
      <c r="A11" s="9">
        <v>3</v>
      </c>
      <c r="B11" s="10" t="s">
        <v>17</v>
      </c>
      <c r="C11" s="10">
        <v>29</v>
      </c>
      <c r="D11" s="33">
        <v>62970</v>
      </c>
      <c r="E11" s="34">
        <v>72315</v>
      </c>
      <c r="F11" s="34">
        <f t="shared" si="0"/>
        <v>135285</v>
      </c>
      <c r="G11" s="34">
        <v>6297</v>
      </c>
      <c r="H11" s="34">
        <v>7232</v>
      </c>
      <c r="I11" s="34">
        <f t="shared" si="5"/>
        <v>13529</v>
      </c>
      <c r="J11" s="22"/>
      <c r="K11" s="36">
        <f t="shared" si="1"/>
        <v>0</v>
      </c>
      <c r="L11" s="22"/>
      <c r="M11" s="36">
        <f t="shared" si="2"/>
        <v>0</v>
      </c>
      <c r="N11" s="35">
        <v>8233</v>
      </c>
      <c r="O11" s="36">
        <f t="shared" si="4"/>
        <v>60.854460787937029</v>
      </c>
      <c r="P11" s="2"/>
      <c r="Q11" s="2"/>
      <c r="R11" s="2"/>
    </row>
    <row r="12" spans="1:18">
      <c r="A12" s="9">
        <v>4</v>
      </c>
      <c r="B12" s="10" t="s">
        <v>18</v>
      </c>
      <c r="C12" s="10">
        <v>25</v>
      </c>
      <c r="D12" s="33">
        <v>26603</v>
      </c>
      <c r="E12" s="34">
        <v>25527</v>
      </c>
      <c r="F12" s="34">
        <f t="shared" si="0"/>
        <v>52130</v>
      </c>
      <c r="G12" s="34">
        <v>2660</v>
      </c>
      <c r="H12" s="34">
        <v>2553</v>
      </c>
      <c r="I12" s="34">
        <f t="shared" si="5"/>
        <v>5213</v>
      </c>
      <c r="J12" s="22">
        <v>711</v>
      </c>
      <c r="K12" s="36">
        <f t="shared" si="1"/>
        <v>26.729323308270676</v>
      </c>
      <c r="L12" s="22">
        <v>634</v>
      </c>
      <c r="M12" s="36">
        <f t="shared" si="2"/>
        <v>24.833529181355267</v>
      </c>
      <c r="N12" s="35">
        <f t="shared" si="3"/>
        <v>1345</v>
      </c>
      <c r="O12" s="36">
        <f t="shared" si="4"/>
        <v>25.800882409361215</v>
      </c>
      <c r="P12" s="2"/>
      <c r="Q12" s="2"/>
      <c r="R12" s="2"/>
    </row>
    <row r="13" spans="1:18">
      <c r="A13" s="9">
        <v>5</v>
      </c>
      <c r="B13" s="10" t="s">
        <v>19</v>
      </c>
      <c r="C13" s="10">
        <v>9</v>
      </c>
      <c r="D13" s="33">
        <v>13670</v>
      </c>
      <c r="E13" s="34">
        <v>13410</v>
      </c>
      <c r="F13" s="34">
        <f t="shared" si="0"/>
        <v>27080</v>
      </c>
      <c r="G13" s="34">
        <v>1367</v>
      </c>
      <c r="H13" s="34">
        <v>1341</v>
      </c>
      <c r="I13" s="34">
        <f t="shared" si="5"/>
        <v>2708</v>
      </c>
      <c r="J13" s="22">
        <v>329</v>
      </c>
      <c r="K13" s="36">
        <f t="shared" si="1"/>
        <v>24.067300658376006</v>
      </c>
      <c r="L13" s="22">
        <v>276</v>
      </c>
      <c r="M13" s="36">
        <f t="shared" si="2"/>
        <v>20.581655480984338</v>
      </c>
      <c r="N13" s="35">
        <f t="shared" si="3"/>
        <v>605</v>
      </c>
      <c r="O13" s="36">
        <f t="shared" si="4"/>
        <v>22.341211225997046</v>
      </c>
      <c r="P13" s="2"/>
      <c r="Q13" s="2"/>
      <c r="R13" s="2"/>
    </row>
    <row r="14" spans="1:18">
      <c r="A14" s="9">
        <v>6</v>
      </c>
      <c r="B14" s="10" t="s">
        <v>20</v>
      </c>
      <c r="C14" s="10">
        <v>20</v>
      </c>
      <c r="D14" s="33">
        <v>26486</v>
      </c>
      <c r="E14" s="33">
        <v>27577</v>
      </c>
      <c r="F14" s="34">
        <f t="shared" si="0"/>
        <v>54063</v>
      </c>
      <c r="G14" s="34">
        <v>2649</v>
      </c>
      <c r="H14" s="34">
        <v>2758</v>
      </c>
      <c r="I14" s="34">
        <f t="shared" si="5"/>
        <v>5407</v>
      </c>
      <c r="J14" s="22">
        <v>605</v>
      </c>
      <c r="K14" s="36">
        <f t="shared" si="1"/>
        <v>22.838807097017742</v>
      </c>
      <c r="L14" s="22">
        <v>448</v>
      </c>
      <c r="M14" s="36">
        <f t="shared" si="2"/>
        <v>16.243654822335024</v>
      </c>
      <c r="N14" s="35">
        <f t="shared" si="3"/>
        <v>1053</v>
      </c>
      <c r="O14" s="36">
        <f t="shared" si="4"/>
        <v>19.474754947290549</v>
      </c>
      <c r="P14" s="2"/>
      <c r="Q14" s="2"/>
      <c r="R14" s="2"/>
    </row>
    <row r="15" spans="1:18">
      <c r="A15" s="9">
        <v>7</v>
      </c>
      <c r="B15" s="10" t="s">
        <v>21</v>
      </c>
      <c r="C15" s="10">
        <v>9</v>
      </c>
      <c r="D15" s="34">
        <v>7610</v>
      </c>
      <c r="E15" s="34">
        <v>7410</v>
      </c>
      <c r="F15" s="34">
        <f t="shared" si="0"/>
        <v>15020</v>
      </c>
      <c r="G15" s="34">
        <v>761</v>
      </c>
      <c r="H15" s="34">
        <v>741</v>
      </c>
      <c r="I15" s="34">
        <f t="shared" si="5"/>
        <v>1502</v>
      </c>
      <c r="J15" s="22"/>
      <c r="K15" s="36">
        <f t="shared" si="1"/>
        <v>0</v>
      </c>
      <c r="L15" s="22"/>
      <c r="M15" s="36">
        <f t="shared" si="2"/>
        <v>0</v>
      </c>
      <c r="N15" s="35">
        <v>427</v>
      </c>
      <c r="O15" s="36">
        <f t="shared" si="4"/>
        <v>28.428761651131822</v>
      </c>
      <c r="P15" s="2"/>
      <c r="Q15" s="2"/>
      <c r="R15" s="2"/>
    </row>
    <row r="16" spans="1:18">
      <c r="A16" s="9">
        <v>8</v>
      </c>
      <c r="B16" s="10" t="s">
        <v>22</v>
      </c>
      <c r="C16" s="10">
        <v>8</v>
      </c>
      <c r="D16" s="34">
        <v>10607</v>
      </c>
      <c r="E16" s="34">
        <v>10912</v>
      </c>
      <c r="F16" s="34">
        <f t="shared" si="0"/>
        <v>21519</v>
      </c>
      <c r="G16" s="34">
        <v>1061</v>
      </c>
      <c r="H16" s="34">
        <v>1091</v>
      </c>
      <c r="I16" s="34">
        <f t="shared" si="5"/>
        <v>2152</v>
      </c>
      <c r="J16" s="22">
        <v>791</v>
      </c>
      <c r="K16" s="36">
        <f t="shared" si="1"/>
        <v>74.552309142318563</v>
      </c>
      <c r="L16" s="22">
        <v>758</v>
      </c>
      <c r="M16" s="36">
        <f t="shared" si="2"/>
        <v>69.477543538038503</v>
      </c>
      <c r="N16" s="35">
        <f t="shared" si="3"/>
        <v>1549</v>
      </c>
      <c r="O16" s="36">
        <f t="shared" si="4"/>
        <v>71.979553903345732</v>
      </c>
      <c r="P16" s="2"/>
      <c r="Q16" s="2"/>
      <c r="R16" s="2"/>
    </row>
    <row r="17" spans="1:18">
      <c r="A17" s="11">
        <v>9</v>
      </c>
      <c r="B17" s="12" t="s">
        <v>23</v>
      </c>
      <c r="C17" s="12">
        <v>11</v>
      </c>
      <c r="D17" s="12">
        <v>21889</v>
      </c>
      <c r="E17" s="12">
        <v>20725</v>
      </c>
      <c r="F17" s="37">
        <f t="shared" si="0"/>
        <v>42614</v>
      </c>
      <c r="G17" s="37">
        <v>2189</v>
      </c>
      <c r="H17" s="37">
        <v>2072</v>
      </c>
      <c r="I17" s="37">
        <f t="shared" si="5"/>
        <v>4261</v>
      </c>
      <c r="J17" s="23">
        <v>1872</v>
      </c>
      <c r="K17" s="54">
        <f t="shared" si="1"/>
        <v>85.518501598903612</v>
      </c>
      <c r="L17" s="23">
        <v>1638</v>
      </c>
      <c r="M17" s="54">
        <f t="shared" si="2"/>
        <v>79.054054054054063</v>
      </c>
      <c r="N17" s="38">
        <f t="shared" si="3"/>
        <v>3510</v>
      </c>
      <c r="O17" s="54">
        <f t="shared" si="4"/>
        <v>82.375029335836658</v>
      </c>
      <c r="P17" s="13"/>
      <c r="Q17" s="13"/>
      <c r="R17" s="13"/>
    </row>
    <row r="18" spans="1:18">
      <c r="A18" s="14">
        <v>10</v>
      </c>
      <c r="B18" s="15" t="s">
        <v>24</v>
      </c>
      <c r="C18" s="15">
        <v>5</v>
      </c>
      <c r="D18" s="39">
        <v>9089</v>
      </c>
      <c r="E18" s="39">
        <v>9444</v>
      </c>
      <c r="F18" s="39">
        <f t="shared" si="0"/>
        <v>18533</v>
      </c>
      <c r="G18" s="39">
        <v>909</v>
      </c>
      <c r="H18" s="39">
        <v>944</v>
      </c>
      <c r="I18" s="39">
        <f t="shared" si="5"/>
        <v>1853</v>
      </c>
      <c r="J18" s="57">
        <v>244</v>
      </c>
      <c r="K18" s="55">
        <f t="shared" si="1"/>
        <v>26.842684268426844</v>
      </c>
      <c r="L18" s="57">
        <v>156</v>
      </c>
      <c r="M18" s="55">
        <f t="shared" si="2"/>
        <v>16.525423728813561</v>
      </c>
      <c r="N18" s="40">
        <f t="shared" si="3"/>
        <v>400</v>
      </c>
      <c r="O18" s="55">
        <f t="shared" si="4"/>
        <v>21.586616297895304</v>
      </c>
      <c r="P18" s="2"/>
      <c r="Q18" s="2"/>
      <c r="R18" s="2"/>
    </row>
    <row r="19" spans="1:18" ht="15.75" thickBot="1">
      <c r="A19" s="18" t="s">
        <v>8</v>
      </c>
      <c r="B19" s="19"/>
      <c r="C19" s="25"/>
      <c r="D19" s="41">
        <f t="shared" ref="D19:J19" si="6">SUM(D9:D18)</f>
        <v>263457</v>
      </c>
      <c r="E19" s="41">
        <f t="shared" si="6"/>
        <v>278740</v>
      </c>
      <c r="F19" s="41">
        <f t="shared" si="6"/>
        <v>542197</v>
      </c>
      <c r="G19" s="41">
        <f t="shared" si="6"/>
        <v>26346</v>
      </c>
      <c r="H19" s="41">
        <f t="shared" si="6"/>
        <v>27874</v>
      </c>
      <c r="I19" s="41">
        <f t="shared" si="6"/>
        <v>54220</v>
      </c>
      <c r="J19" s="42">
        <f t="shared" si="6"/>
        <v>9738</v>
      </c>
      <c r="K19" s="56">
        <f t="shared" si="1"/>
        <v>36.96196766112503</v>
      </c>
      <c r="L19" s="42">
        <f>SUM(L9:L18)</f>
        <v>8233</v>
      </c>
      <c r="M19" s="56">
        <f t="shared" si="2"/>
        <v>29.53648561383368</v>
      </c>
      <c r="N19" s="42">
        <f>SUM(N9:N18)</f>
        <v>26631</v>
      </c>
      <c r="O19" s="56">
        <f t="shared" si="4"/>
        <v>49.116562154186653</v>
      </c>
      <c r="P19" s="2"/>
      <c r="Q19" s="2"/>
      <c r="R19" s="2"/>
    </row>
    <row r="20" spans="1:18">
      <c r="A20" s="2"/>
      <c r="B20" s="1"/>
      <c r="C20" s="1"/>
      <c r="D20" s="1"/>
      <c r="E20" s="1"/>
      <c r="F20" s="1"/>
      <c r="G20" s="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50" t="s">
        <v>12</v>
      </c>
      <c r="B21" s="51"/>
      <c r="C21" s="2"/>
      <c r="D21" s="16"/>
      <c r="E21" s="16"/>
      <c r="F21" s="16"/>
      <c r="G21" s="16"/>
      <c r="H21" s="16"/>
      <c r="I21" s="16"/>
      <c r="J21" s="16"/>
      <c r="K21" s="2"/>
      <c r="L21" s="16"/>
      <c r="M21" s="2"/>
      <c r="N21" s="16"/>
      <c r="O21" s="2"/>
      <c r="P21" s="2"/>
      <c r="Q21" s="2"/>
      <c r="R21" s="2"/>
    </row>
    <row r="22" spans="1:18" ht="15.75">
      <c r="A22" s="51" t="s">
        <v>9</v>
      </c>
      <c r="B22" s="51"/>
      <c r="C22" s="2"/>
      <c r="D22" s="44"/>
      <c r="E22" s="44"/>
      <c r="F22" s="44"/>
      <c r="G22" s="44"/>
      <c r="H22" s="44"/>
      <c r="I22" s="44"/>
      <c r="J22" s="45"/>
      <c r="K22" s="46"/>
      <c r="L22" s="45"/>
      <c r="M22" s="46"/>
      <c r="N22" s="45"/>
      <c r="O22" s="47"/>
      <c r="P22" s="2"/>
      <c r="Q22" s="2"/>
      <c r="R22" s="2"/>
    </row>
    <row r="23" spans="1:18">
      <c r="A23" s="51"/>
      <c r="B23" s="51" t="s">
        <v>14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51"/>
      <c r="B24" s="51" t="s">
        <v>10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17"/>
      <c r="H25" s="17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16"/>
      <c r="E30" s="16"/>
      <c r="F30" s="16"/>
      <c r="G30" s="2"/>
      <c r="H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16"/>
      <c r="E32" s="16"/>
      <c r="F32" s="16"/>
      <c r="G32" s="2"/>
      <c r="H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</row>
    <row r="42" spans="1:18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</row>
    <row r="43" spans="1:18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</row>
    <row r="44" spans="1:18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</row>
    <row r="45" spans="1:18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</row>
    <row r="46" spans="1:18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</row>
    <row r="47" spans="1:18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</row>
    <row r="49" spans="1:18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</row>
    <row r="50" spans="1:18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</row>
    <row r="51" spans="1:18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</row>
    <row r="53" spans="1:18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</row>
    <row r="54" spans="1:18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</row>
    <row r="55" spans="1:18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</row>
    <row r="56" spans="1:18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</row>
    <row r="57" spans="1:18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</row>
    <row r="58" spans="1:18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</row>
    <row r="59" spans="1:18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</row>
    <row r="60" spans="1:18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</row>
    <row r="62" spans="1:18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</row>
    <row r="63" spans="1:18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</row>
    <row r="64" spans="1:18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</row>
    <row r="65" spans="1:18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</row>
    <row r="66" spans="1:18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</row>
    <row r="67" spans="1:18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</row>
    <row r="68" spans="1:18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</row>
    <row r="69" spans="1:18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</row>
    <row r="70" spans="1:18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</row>
    <row r="71" spans="1:18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</row>
    <row r="72" spans="1:18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</row>
    <row r="73" spans="1:18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</row>
    <row r="74" spans="1:18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</row>
    <row r="75" spans="1:18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</row>
    <row r="76" spans="1:18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</row>
    <row r="77" spans="1:18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</row>
    <row r="78" spans="1:18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</row>
    <row r="79" spans="1:18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</row>
    <row r="80" spans="1:18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</row>
    <row r="81" spans="1:18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</row>
    <row r="82" spans="1:18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</row>
    <row r="83" spans="1:18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</row>
    <row r="84" spans="1:18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</row>
    <row r="85" spans="1:18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</row>
    <row r="86" spans="1:18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</row>
    <row r="87" spans="1:18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</row>
    <row r="88" spans="1:18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</row>
    <row r="89" spans="1:18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</row>
    <row r="90" spans="1:18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</row>
    <row r="91" spans="1:18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</row>
    <row r="92" spans="1:18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</row>
    <row r="93" spans="1:18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</row>
    <row r="94" spans="1:18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</row>
    <row r="95" spans="1:18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</row>
    <row r="96" spans="1:18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</row>
    <row r="97" spans="1:18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</row>
    <row r="98" spans="1:18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</row>
    <row r="99" spans="1:18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</row>
    <row r="100" spans="1:18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</row>
    <row r="101" spans="1:18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</row>
    <row r="102" spans="1:18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</row>
    <row r="103" spans="1:18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</row>
    <row r="104" spans="1:18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</row>
    <row r="105" spans="1:18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</row>
    <row r="106" spans="1:18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</row>
    <row r="107" spans="1:18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</row>
    <row r="108" spans="1:18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</row>
    <row r="109" spans="1:18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</row>
    <row r="110" spans="1:18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</row>
    <row r="111" spans="1:18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</row>
    <row r="112" spans="1:18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</row>
    <row r="113" spans="1:18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</row>
    <row r="114" spans="1:18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</row>
    <row r="115" spans="1:18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</row>
    <row r="116" spans="1:18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</row>
    <row r="117" spans="1:18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</row>
    <row r="118" spans="1:18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</row>
    <row r="120" spans="1:18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</row>
    <row r="122" spans="1:18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</row>
    <row r="124" spans="1:18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</row>
    <row r="125" spans="1:18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</row>
    <row r="126" spans="1:18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</row>
    <row r="127" spans="1:18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</row>
    <row r="128" spans="1:18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</row>
    <row r="129" spans="1:18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</row>
    <row r="130" spans="1:18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</row>
    <row r="131" spans="1:18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</row>
    <row r="132" spans="1:18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</row>
    <row r="133" spans="1:18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</row>
    <row r="134" spans="1:18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</row>
    <row r="135" spans="1:18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</row>
    <row r="136" spans="1:18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</row>
    <row r="137" spans="1:18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</row>
    <row r="138" spans="1:18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</row>
    <row r="139" spans="1:18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</row>
    <row r="140" spans="1:18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</row>
    <row r="141" spans="1:18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</row>
    <row r="142" spans="1:18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</row>
    <row r="143" spans="1:18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</row>
    <row r="144" spans="1:18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</row>
    <row r="145" spans="1:18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</row>
    <row r="146" spans="1:18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</row>
    <row r="147" spans="1:18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</row>
    <row r="148" spans="1:18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</row>
    <row r="149" spans="1:18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</row>
    <row r="150" spans="1:18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</row>
    <row r="151" spans="1:18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</row>
    <row r="152" spans="1:18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</row>
    <row r="153" spans="1:18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</row>
    <row r="154" spans="1:18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</row>
    <row r="155" spans="1:18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</row>
    <row r="156" spans="1:18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</row>
    <row r="157" spans="1:18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</row>
    <row r="158" spans="1:18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</row>
    <row r="159" spans="1:18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</row>
    <row r="160" spans="1:18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</row>
    <row r="161" spans="1:18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</row>
    <row r="162" spans="1:18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</row>
    <row r="163" spans="1:18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</row>
    <row r="164" spans="1:18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</row>
    <row r="165" spans="1:18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</row>
    <row r="166" spans="1:18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</row>
    <row r="167" spans="1:18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</row>
    <row r="168" spans="1:18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</row>
    <row r="169" spans="1:18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</row>
    <row r="170" spans="1:18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</row>
    <row r="171" spans="1:18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</row>
    <row r="172" spans="1:18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</row>
    <row r="173" spans="1:18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</row>
    <row r="174" spans="1:18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</row>
    <row r="175" spans="1:18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</row>
    <row r="176" spans="1:18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</row>
    <row r="177" spans="1:18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</row>
    <row r="178" spans="1:18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</row>
    <row r="179" spans="1:18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</row>
    <row r="180" spans="1:18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</row>
    <row r="181" spans="1:18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</row>
    <row r="182" spans="1:18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</row>
    <row r="183" spans="1:18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</row>
    <row r="184" spans="1:18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</row>
    <row r="185" spans="1:18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</row>
    <row r="186" spans="1:18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</row>
    <row r="187" spans="1:18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</row>
    <row r="188" spans="1:18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</row>
    <row r="189" spans="1:18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</row>
    <row r="190" spans="1:18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</row>
    <row r="191" spans="1:18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</row>
    <row r="192" spans="1:18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</row>
    <row r="193" spans="1:18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</row>
    <row r="194" spans="1:18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</row>
    <row r="195" spans="1:18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</row>
    <row r="196" spans="1:18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</row>
    <row r="197" spans="1:18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</row>
    <row r="198" spans="1:18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</row>
    <row r="199" spans="1:18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</row>
    <row r="200" spans="1:18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</row>
    <row r="201" spans="1:18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</row>
    <row r="202" spans="1:18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</row>
    <row r="203" spans="1:18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</row>
    <row r="204" spans="1:18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</row>
    <row r="205" spans="1:18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</row>
    <row r="206" spans="1:18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</row>
    <row r="207" spans="1:18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</row>
    <row r="208" spans="1:18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</row>
    <row r="209" spans="1:18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</row>
    <row r="210" spans="1:18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</row>
    <row r="211" spans="1:18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</row>
    <row r="212" spans="1:18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</row>
    <row r="213" spans="1:18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</row>
    <row r="214" spans="1:18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</row>
    <row r="215" spans="1:18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</row>
    <row r="216" spans="1:18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</row>
    <row r="217" spans="1:18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</row>
    <row r="218" spans="1:18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</row>
    <row r="219" spans="1:18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</row>
    <row r="220" spans="1:18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</row>
    <row r="221" spans="1:18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</row>
    <row r="222" spans="1:18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</row>
    <row r="223" spans="1:18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</row>
    <row r="224" spans="1:18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</row>
    <row r="225" spans="1:18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</row>
    <row r="226" spans="1:18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</row>
    <row r="227" spans="1:18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</row>
    <row r="228" spans="1:18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</row>
    <row r="229" spans="1:18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</row>
    <row r="230" spans="1:18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</row>
    <row r="231" spans="1:18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</row>
    <row r="232" spans="1:18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</row>
    <row r="233" spans="1:18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</row>
    <row r="234" spans="1:18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</row>
    <row r="235" spans="1:18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</row>
    <row r="236" spans="1:18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</row>
    <row r="237" spans="1:18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</row>
    <row r="238" spans="1:18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</row>
    <row r="239" spans="1:18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</row>
    <row r="240" spans="1:18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</row>
    <row r="241" spans="1:18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</row>
    <row r="242" spans="1:18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</row>
    <row r="243" spans="1:18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</row>
    <row r="244" spans="1:18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</row>
    <row r="245" spans="1:18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</row>
    <row r="246" spans="1:18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</row>
    <row r="247" spans="1:18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</row>
    <row r="248" spans="1:18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</row>
    <row r="249" spans="1:18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</row>
    <row r="250" spans="1:18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</row>
    <row r="251" spans="1:18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</row>
    <row r="252" spans="1:18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</row>
    <row r="253" spans="1:18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</row>
    <row r="254" spans="1:18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</row>
    <row r="255" spans="1:18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</row>
    <row r="256" spans="1:18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</row>
    <row r="257" spans="1:18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</row>
    <row r="258" spans="1:18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</row>
    <row r="259" spans="1:18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</row>
    <row r="260" spans="1:18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</row>
    <row r="261" spans="1:18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</row>
    <row r="262" spans="1:18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</row>
    <row r="263" spans="1:18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</row>
    <row r="264" spans="1:18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</row>
    <row r="265" spans="1:18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</row>
    <row r="266" spans="1:18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</row>
    <row r="267" spans="1:18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</row>
    <row r="268" spans="1:18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</row>
    <row r="269" spans="1:18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</row>
    <row r="270" spans="1:18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</row>
    <row r="271" spans="1:18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</row>
    <row r="272" spans="1:18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</row>
    <row r="273" spans="1:18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</row>
    <row r="274" spans="1:18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</row>
    <row r="275" spans="1:18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</row>
    <row r="276" spans="1:18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</row>
    <row r="277" spans="1:18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</row>
    <row r="278" spans="1:18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</row>
    <row r="279" spans="1:18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</row>
    <row r="280" spans="1:18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</row>
    <row r="281" spans="1:18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</row>
    <row r="282" spans="1:18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</row>
    <row r="283" spans="1:18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</row>
    <row r="284" spans="1:18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</row>
    <row r="285" spans="1:18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</row>
    <row r="286" spans="1:18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</row>
    <row r="287" spans="1:18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</row>
    <row r="288" spans="1:18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</row>
    <row r="289" spans="1:18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</row>
    <row r="290" spans="1:18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</row>
    <row r="291" spans="1:18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</row>
    <row r="292" spans="1:18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</row>
    <row r="293" spans="1:18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</row>
    <row r="294" spans="1:18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</row>
    <row r="295" spans="1:18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</row>
    <row r="296" spans="1:18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</row>
    <row r="297" spans="1:18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</row>
    <row r="298" spans="1:18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</row>
    <row r="299" spans="1:18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</row>
    <row r="300" spans="1:18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</row>
    <row r="301" spans="1:18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</row>
    <row r="302" spans="1:18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</row>
    <row r="303" spans="1:18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</row>
    <row r="304" spans="1:18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</row>
    <row r="305" spans="1:18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</row>
    <row r="306" spans="1:18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</row>
    <row r="307" spans="1:18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</row>
    <row r="308" spans="1:18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</row>
    <row r="309" spans="1:18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</row>
    <row r="310" spans="1:18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</row>
    <row r="311" spans="1:18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</row>
    <row r="312" spans="1:18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</row>
    <row r="313" spans="1:18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</row>
    <row r="314" spans="1:18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</row>
    <row r="315" spans="1:18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</row>
    <row r="316" spans="1:18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</row>
    <row r="317" spans="1:18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</row>
    <row r="318" spans="1:18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</row>
    <row r="319" spans="1:18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</row>
    <row r="320" spans="1:18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</row>
    <row r="321" spans="1:18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</row>
    <row r="322" spans="1:18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</row>
    <row r="323" spans="1:18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</row>
    <row r="324" spans="1:18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</row>
    <row r="325" spans="1:18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</row>
    <row r="326" spans="1:18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</row>
    <row r="327" spans="1:18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</row>
    <row r="328" spans="1:18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</row>
    <row r="329" spans="1:18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</row>
    <row r="330" spans="1:18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</row>
    <row r="331" spans="1:18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</row>
    <row r="332" spans="1:18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</row>
    <row r="333" spans="1:18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</row>
    <row r="334" spans="1:18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</row>
    <row r="335" spans="1:18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</row>
    <row r="336" spans="1:18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</row>
    <row r="337" spans="1:18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</row>
    <row r="338" spans="1:18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</row>
    <row r="339" spans="1:18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</row>
    <row r="340" spans="1:18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</row>
    <row r="341" spans="1:18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</row>
    <row r="342" spans="1:18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</row>
    <row r="343" spans="1:18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</row>
    <row r="344" spans="1:18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</row>
    <row r="345" spans="1:18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</row>
    <row r="346" spans="1:18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</row>
    <row r="347" spans="1:18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</row>
    <row r="348" spans="1:18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</row>
    <row r="349" spans="1:18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</row>
    <row r="350" spans="1:18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</row>
    <row r="351" spans="1:18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</row>
    <row r="352" spans="1:18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</row>
    <row r="353" spans="1:18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</row>
    <row r="354" spans="1:18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</row>
    <row r="355" spans="1:18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</row>
    <row r="356" spans="1:18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</row>
    <row r="357" spans="1:18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</row>
    <row r="358" spans="1:18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</row>
    <row r="359" spans="1:18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</row>
    <row r="360" spans="1:18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</row>
    <row r="361" spans="1:18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</row>
    <row r="362" spans="1:18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</row>
    <row r="363" spans="1:18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</row>
    <row r="364" spans="1:18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</row>
    <row r="365" spans="1:18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</row>
    <row r="366" spans="1:18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</row>
    <row r="367" spans="1:18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</row>
    <row r="368" spans="1:18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</row>
    <row r="369" spans="1:18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</row>
    <row r="370" spans="1:18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</row>
    <row r="371" spans="1:18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</row>
    <row r="372" spans="1:18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</row>
    <row r="373" spans="1:18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</row>
    <row r="374" spans="1:18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</row>
    <row r="375" spans="1:18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</row>
    <row r="376" spans="1:18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</row>
    <row r="377" spans="1:18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</row>
    <row r="378" spans="1:18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</row>
    <row r="379" spans="1:18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</row>
    <row r="380" spans="1:18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</row>
    <row r="381" spans="1:18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</row>
    <row r="382" spans="1:18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</row>
    <row r="383" spans="1:18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</row>
    <row r="384" spans="1:18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</row>
    <row r="385" spans="1:18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</row>
    <row r="386" spans="1:18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</row>
    <row r="387" spans="1:18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</row>
    <row r="388" spans="1:18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</row>
    <row r="389" spans="1:18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</row>
    <row r="390" spans="1:18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</row>
    <row r="391" spans="1:18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</row>
    <row r="392" spans="1:18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</row>
    <row r="393" spans="1:18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</row>
    <row r="394" spans="1:18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</row>
    <row r="395" spans="1:18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</row>
    <row r="396" spans="1:18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</row>
    <row r="397" spans="1:18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</row>
    <row r="398" spans="1:18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</row>
    <row r="399" spans="1:18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</row>
    <row r="400" spans="1:18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</row>
    <row r="401" spans="1:18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</row>
    <row r="402" spans="1:18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</row>
    <row r="403" spans="1:18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</row>
    <row r="404" spans="1:18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</row>
    <row r="405" spans="1:18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</row>
    <row r="406" spans="1:18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</row>
    <row r="407" spans="1:18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</row>
    <row r="408" spans="1:18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</row>
    <row r="409" spans="1:18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</row>
    <row r="410" spans="1:18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</row>
    <row r="411" spans="1:18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</row>
    <row r="412" spans="1:18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</row>
    <row r="413" spans="1:18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</row>
    <row r="414" spans="1:18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</row>
    <row r="415" spans="1:18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</row>
    <row r="416" spans="1:18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</row>
    <row r="417" spans="1:18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</row>
    <row r="418" spans="1:18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</row>
    <row r="419" spans="1:18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</row>
    <row r="420" spans="1:18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</row>
    <row r="421" spans="1:18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</row>
    <row r="422" spans="1:18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</row>
    <row r="423" spans="1:18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</row>
    <row r="424" spans="1:18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</row>
    <row r="425" spans="1:18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</row>
    <row r="426" spans="1:18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</row>
    <row r="427" spans="1:18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</row>
    <row r="428" spans="1:18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</row>
    <row r="429" spans="1:18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</row>
    <row r="430" spans="1:18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</row>
    <row r="431" spans="1:18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</row>
    <row r="432" spans="1:18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</row>
    <row r="433" spans="1:18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</row>
    <row r="434" spans="1:18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</row>
    <row r="435" spans="1:18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</row>
    <row r="436" spans="1:18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</row>
    <row r="437" spans="1:18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</row>
    <row r="438" spans="1:18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</row>
    <row r="439" spans="1:18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</row>
    <row r="440" spans="1:18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</row>
    <row r="441" spans="1:18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</row>
    <row r="442" spans="1:18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</row>
    <row r="443" spans="1:18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</row>
    <row r="444" spans="1:18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</row>
    <row r="445" spans="1:18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</row>
    <row r="446" spans="1:18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</row>
    <row r="447" spans="1:18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</row>
    <row r="448" spans="1:18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</row>
    <row r="449" spans="1:18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</row>
    <row r="450" spans="1:18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</row>
    <row r="451" spans="1:18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</row>
    <row r="452" spans="1:18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</row>
    <row r="453" spans="1:18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</row>
    <row r="454" spans="1:18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</row>
    <row r="455" spans="1:18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</row>
    <row r="456" spans="1:18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</row>
    <row r="457" spans="1:18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</row>
    <row r="458" spans="1:18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</row>
    <row r="459" spans="1:18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</row>
    <row r="460" spans="1:18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</row>
    <row r="461" spans="1:18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</row>
    <row r="462" spans="1:18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</row>
    <row r="463" spans="1:18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</row>
    <row r="464" spans="1:18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</row>
    <row r="465" spans="1:18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</row>
    <row r="466" spans="1:18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</row>
    <row r="467" spans="1:18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</row>
    <row r="468" spans="1:18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</row>
    <row r="469" spans="1:18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</row>
    <row r="470" spans="1:18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</row>
    <row r="471" spans="1:18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</row>
    <row r="472" spans="1:18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</row>
    <row r="473" spans="1:18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</row>
    <row r="474" spans="1:18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</row>
    <row r="475" spans="1:18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</row>
    <row r="476" spans="1:18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</row>
    <row r="477" spans="1:18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</row>
    <row r="478" spans="1:18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</row>
    <row r="479" spans="1:18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</row>
    <row r="480" spans="1:18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</row>
    <row r="481" spans="1:18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</row>
    <row r="482" spans="1:18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</row>
    <row r="483" spans="1:18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</row>
    <row r="484" spans="1:18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</row>
    <row r="485" spans="1:18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</row>
    <row r="486" spans="1:18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</row>
    <row r="487" spans="1:18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</row>
    <row r="488" spans="1:18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</row>
    <row r="489" spans="1:18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</row>
    <row r="490" spans="1:18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</row>
    <row r="491" spans="1:18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</row>
    <row r="492" spans="1:18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</row>
    <row r="493" spans="1:18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</row>
    <row r="494" spans="1:18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</row>
    <row r="495" spans="1:18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</row>
    <row r="496" spans="1:18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</row>
    <row r="497" spans="1:18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</row>
    <row r="498" spans="1:18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</row>
    <row r="499" spans="1:18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</row>
    <row r="500" spans="1:18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</row>
    <row r="501" spans="1:18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</row>
    <row r="502" spans="1:18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</row>
    <row r="503" spans="1:18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</row>
    <row r="504" spans="1:18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</row>
    <row r="505" spans="1:18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</row>
    <row r="506" spans="1:18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</row>
    <row r="507" spans="1:18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</row>
    <row r="508" spans="1:18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</row>
    <row r="509" spans="1:18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</row>
    <row r="510" spans="1:18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</row>
    <row r="511" spans="1:18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</row>
    <row r="512" spans="1:18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</row>
    <row r="513" spans="1:18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</row>
    <row r="514" spans="1:18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</row>
    <row r="515" spans="1:18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</row>
    <row r="516" spans="1:18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</row>
    <row r="517" spans="1:18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</row>
    <row r="518" spans="1:18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</row>
    <row r="519" spans="1:18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</row>
    <row r="520" spans="1:18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</row>
    <row r="521" spans="1:18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</row>
    <row r="522" spans="1:18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</row>
    <row r="523" spans="1:18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</row>
    <row r="524" spans="1:18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</row>
    <row r="525" spans="1:18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</row>
    <row r="526" spans="1:18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</row>
    <row r="527" spans="1:18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</row>
    <row r="528" spans="1:18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</row>
    <row r="529" spans="1:18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</row>
    <row r="530" spans="1:18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</row>
    <row r="531" spans="1:18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</row>
    <row r="532" spans="1:18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</row>
    <row r="533" spans="1:18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</row>
    <row r="534" spans="1:18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</row>
    <row r="535" spans="1:18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</row>
    <row r="536" spans="1:18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</row>
    <row r="537" spans="1:18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</row>
    <row r="538" spans="1:18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</row>
    <row r="539" spans="1:18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</row>
    <row r="540" spans="1:18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</row>
    <row r="541" spans="1:18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</row>
    <row r="542" spans="1:18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</row>
    <row r="543" spans="1:18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</row>
    <row r="544" spans="1:18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</row>
    <row r="545" spans="1:18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</row>
    <row r="546" spans="1:18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</row>
    <row r="547" spans="1:18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</row>
    <row r="548" spans="1:18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</row>
    <row r="549" spans="1:18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</row>
    <row r="550" spans="1:18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</row>
    <row r="551" spans="1:18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</row>
    <row r="552" spans="1:18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</row>
    <row r="553" spans="1:18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</row>
    <row r="554" spans="1:18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</row>
    <row r="555" spans="1:18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</row>
    <row r="556" spans="1:18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</row>
    <row r="557" spans="1:18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</row>
    <row r="558" spans="1:18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</row>
    <row r="559" spans="1:18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</row>
    <row r="560" spans="1:18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</row>
    <row r="561" spans="1:18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</row>
    <row r="562" spans="1:18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</row>
    <row r="563" spans="1:18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</row>
    <row r="564" spans="1:18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</row>
    <row r="565" spans="1:18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</row>
    <row r="566" spans="1:18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</row>
    <row r="567" spans="1:18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</row>
    <row r="568" spans="1:18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</row>
    <row r="569" spans="1:18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</row>
    <row r="570" spans="1:18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</row>
    <row r="571" spans="1:18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</row>
    <row r="572" spans="1:18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</row>
    <row r="573" spans="1:18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</row>
    <row r="574" spans="1:18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</row>
    <row r="575" spans="1:18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</row>
    <row r="576" spans="1:18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</row>
    <row r="577" spans="1:18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</row>
    <row r="578" spans="1:18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</row>
    <row r="579" spans="1:18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</row>
    <row r="580" spans="1:18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</row>
    <row r="581" spans="1:18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</row>
    <row r="582" spans="1:18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</row>
    <row r="583" spans="1:18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</row>
    <row r="584" spans="1:18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</row>
    <row r="585" spans="1:18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</row>
    <row r="586" spans="1:18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</row>
    <row r="587" spans="1:18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</row>
    <row r="588" spans="1:18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</row>
    <row r="589" spans="1:18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</row>
    <row r="590" spans="1:18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</row>
    <row r="591" spans="1:18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</row>
    <row r="592" spans="1:18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</row>
    <row r="593" spans="1:18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</row>
    <row r="594" spans="1:18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</row>
    <row r="595" spans="1:18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</row>
    <row r="596" spans="1:18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</row>
    <row r="597" spans="1:18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</row>
    <row r="598" spans="1:18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</row>
    <row r="599" spans="1:18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</row>
    <row r="600" spans="1:18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</row>
    <row r="601" spans="1:18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</row>
    <row r="602" spans="1:18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</row>
    <row r="603" spans="1:18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</row>
    <row r="604" spans="1:18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</row>
    <row r="605" spans="1:18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</row>
    <row r="606" spans="1:18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</row>
    <row r="607" spans="1:18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</row>
    <row r="608" spans="1:18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</row>
    <row r="609" spans="1:18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</row>
    <row r="610" spans="1:18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</row>
    <row r="611" spans="1:18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</row>
    <row r="612" spans="1:18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</row>
    <row r="613" spans="1:18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</row>
    <row r="614" spans="1:18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</row>
    <row r="615" spans="1:18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</row>
    <row r="616" spans="1:18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</row>
    <row r="617" spans="1:18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</row>
    <row r="618" spans="1:18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</row>
    <row r="619" spans="1:18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</row>
    <row r="620" spans="1:18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</row>
    <row r="621" spans="1:18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</row>
    <row r="622" spans="1:18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</row>
    <row r="623" spans="1:18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</row>
    <row r="624" spans="1:18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</row>
    <row r="625" spans="1:18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</row>
    <row r="626" spans="1:18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</row>
    <row r="627" spans="1:18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</row>
    <row r="628" spans="1:18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</row>
    <row r="629" spans="1:18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</row>
    <row r="630" spans="1:18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</row>
    <row r="631" spans="1:18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</row>
    <row r="632" spans="1:18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</row>
    <row r="633" spans="1:18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</row>
    <row r="634" spans="1:18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</row>
    <row r="635" spans="1:18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</row>
    <row r="636" spans="1:18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</row>
    <row r="637" spans="1:18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</row>
    <row r="638" spans="1:18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</row>
    <row r="639" spans="1:18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</row>
    <row r="640" spans="1:18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</row>
    <row r="641" spans="1:18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</row>
    <row r="642" spans="1:18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</row>
    <row r="643" spans="1:18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</row>
    <row r="644" spans="1:18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</row>
    <row r="645" spans="1:18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</row>
    <row r="646" spans="1:18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</row>
    <row r="647" spans="1:18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</row>
    <row r="648" spans="1:18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</row>
    <row r="649" spans="1:18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</row>
    <row r="650" spans="1:18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</row>
    <row r="651" spans="1:18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</row>
    <row r="652" spans="1:18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</row>
    <row r="653" spans="1:18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</row>
    <row r="654" spans="1:18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</row>
    <row r="655" spans="1:18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</row>
    <row r="656" spans="1:18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</row>
    <row r="657" spans="1:18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</row>
    <row r="658" spans="1:18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</row>
    <row r="659" spans="1:18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</row>
    <row r="660" spans="1:18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</row>
    <row r="661" spans="1:18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</row>
    <row r="662" spans="1:18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</row>
    <row r="663" spans="1:18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</row>
    <row r="664" spans="1:18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</row>
    <row r="665" spans="1:18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</row>
    <row r="666" spans="1:18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</row>
    <row r="667" spans="1:18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</row>
    <row r="668" spans="1:18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</row>
    <row r="669" spans="1:18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</row>
    <row r="670" spans="1:18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</row>
    <row r="671" spans="1:18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</row>
    <row r="672" spans="1:18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</row>
    <row r="673" spans="1:18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</row>
    <row r="674" spans="1:18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</row>
    <row r="675" spans="1:18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</row>
    <row r="676" spans="1:18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</row>
    <row r="677" spans="1:18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</row>
    <row r="678" spans="1:18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</row>
    <row r="679" spans="1:18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</row>
    <row r="680" spans="1:18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</row>
    <row r="681" spans="1:18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</row>
    <row r="682" spans="1:18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</row>
    <row r="683" spans="1:18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</row>
    <row r="684" spans="1:18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</row>
    <row r="685" spans="1:18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</row>
    <row r="686" spans="1:18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</row>
    <row r="687" spans="1:18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</row>
    <row r="688" spans="1:18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</row>
    <row r="689" spans="1:18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</row>
    <row r="690" spans="1:18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</row>
    <row r="691" spans="1:18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</row>
    <row r="692" spans="1:18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</row>
    <row r="693" spans="1:18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</row>
    <row r="694" spans="1:18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</row>
    <row r="695" spans="1:18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</row>
    <row r="696" spans="1:18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</row>
    <row r="697" spans="1:18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</row>
    <row r="698" spans="1:18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</row>
    <row r="699" spans="1:18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</row>
    <row r="700" spans="1:18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</row>
    <row r="701" spans="1:18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</row>
    <row r="702" spans="1:18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</row>
    <row r="703" spans="1:18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</row>
    <row r="704" spans="1:18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</row>
    <row r="705" spans="1:18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</row>
    <row r="706" spans="1:18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</row>
    <row r="707" spans="1:18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</row>
    <row r="708" spans="1:18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</row>
    <row r="709" spans="1:18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</row>
    <row r="710" spans="1:18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</row>
    <row r="711" spans="1:18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</row>
    <row r="712" spans="1:18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</row>
    <row r="713" spans="1:18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</row>
    <row r="714" spans="1:18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</row>
    <row r="715" spans="1:18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</row>
    <row r="716" spans="1:18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</row>
    <row r="717" spans="1:18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</row>
    <row r="718" spans="1:18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</row>
    <row r="719" spans="1:18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</row>
    <row r="720" spans="1:18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</row>
    <row r="721" spans="1:18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</row>
    <row r="722" spans="1:18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</row>
    <row r="723" spans="1:18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</row>
    <row r="724" spans="1:18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</row>
    <row r="725" spans="1:18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</row>
    <row r="726" spans="1:18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</row>
    <row r="727" spans="1:18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</row>
    <row r="728" spans="1:18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</row>
    <row r="729" spans="1:18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</row>
    <row r="730" spans="1:18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</row>
    <row r="731" spans="1:18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</row>
    <row r="732" spans="1:18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</row>
    <row r="733" spans="1:18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</row>
    <row r="734" spans="1:18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</row>
    <row r="735" spans="1:18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</row>
    <row r="736" spans="1:18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</row>
    <row r="737" spans="1:18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</row>
    <row r="738" spans="1:18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</row>
    <row r="739" spans="1:18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</row>
    <row r="740" spans="1:18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</row>
    <row r="741" spans="1:18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</row>
    <row r="742" spans="1:18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</row>
    <row r="743" spans="1:18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</row>
    <row r="744" spans="1:18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</row>
    <row r="745" spans="1:18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</row>
    <row r="746" spans="1:18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</row>
    <row r="747" spans="1:18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</row>
    <row r="748" spans="1:18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</row>
    <row r="749" spans="1:18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</row>
    <row r="750" spans="1:18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</row>
    <row r="751" spans="1:18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</row>
    <row r="752" spans="1:18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</row>
    <row r="753" spans="1:18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</row>
    <row r="754" spans="1:18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</row>
    <row r="755" spans="1:18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</row>
    <row r="756" spans="1:18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</row>
    <row r="757" spans="1:18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</row>
    <row r="758" spans="1:18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</row>
    <row r="759" spans="1:18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</row>
    <row r="760" spans="1:18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</row>
    <row r="761" spans="1:18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</row>
    <row r="762" spans="1:18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</row>
    <row r="763" spans="1:18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</row>
    <row r="764" spans="1:18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</row>
    <row r="765" spans="1:18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</row>
    <row r="766" spans="1:18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</row>
    <row r="767" spans="1:18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</row>
    <row r="768" spans="1:18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</row>
    <row r="769" spans="1:18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</row>
    <row r="770" spans="1:18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</row>
    <row r="771" spans="1:18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</row>
    <row r="772" spans="1:18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</row>
    <row r="773" spans="1:18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</row>
    <row r="774" spans="1:18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</row>
    <row r="775" spans="1:18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</row>
    <row r="776" spans="1:18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</row>
    <row r="777" spans="1:18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</row>
    <row r="778" spans="1:18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</row>
    <row r="779" spans="1:18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</row>
    <row r="780" spans="1:18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</row>
    <row r="781" spans="1:18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</row>
    <row r="782" spans="1:18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</row>
    <row r="783" spans="1:18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</row>
    <row r="784" spans="1:18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</row>
    <row r="785" spans="1:18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</row>
    <row r="786" spans="1:18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</row>
    <row r="787" spans="1:18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</row>
    <row r="788" spans="1:18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</row>
    <row r="789" spans="1:18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</row>
    <row r="790" spans="1:18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</row>
    <row r="791" spans="1:18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</row>
    <row r="792" spans="1:18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</row>
    <row r="793" spans="1:18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</row>
    <row r="794" spans="1:18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</row>
    <row r="795" spans="1:18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</row>
    <row r="796" spans="1:18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</row>
    <row r="797" spans="1:18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</row>
    <row r="798" spans="1:18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</row>
    <row r="799" spans="1:18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</row>
    <row r="800" spans="1:18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</row>
    <row r="801" spans="1:18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</row>
    <row r="802" spans="1:18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</row>
    <row r="803" spans="1:18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</row>
    <row r="804" spans="1:18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</row>
    <row r="805" spans="1:18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</row>
    <row r="806" spans="1:18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</row>
    <row r="807" spans="1:18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</row>
    <row r="808" spans="1:18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</row>
    <row r="809" spans="1:18">
      <c r="A809" s="2"/>
      <c r="B809" s="2"/>
      <c r="C809" s="2"/>
      <c r="D809" s="2"/>
      <c r="E809" s="2"/>
      <c r="F809" s="2"/>
      <c r="G809" s="2"/>
      <c r="H809" s="2"/>
      <c r="L809" s="2"/>
      <c r="M809" s="2"/>
      <c r="N809" s="2"/>
      <c r="O809" s="2"/>
      <c r="P809" s="2"/>
      <c r="Q809" s="2"/>
      <c r="R809" s="2"/>
    </row>
    <row r="810" spans="1:18">
      <c r="A810" s="2"/>
      <c r="B810" s="2"/>
      <c r="C810" s="2"/>
      <c r="D810" s="2"/>
      <c r="E810" s="2"/>
      <c r="F810" s="2"/>
      <c r="G810" s="2"/>
      <c r="H810" s="2"/>
      <c r="L810" s="2"/>
      <c r="M810" s="2"/>
      <c r="N810" s="2"/>
      <c r="O810" s="2"/>
      <c r="P810" s="2"/>
      <c r="Q810" s="2"/>
      <c r="R810" s="2"/>
    </row>
    <row r="811" spans="1:18">
      <c r="A811" s="2"/>
      <c r="B811" s="2"/>
      <c r="C811" s="2"/>
      <c r="D811" s="2"/>
      <c r="E811" s="2"/>
      <c r="F811" s="2"/>
      <c r="G811" s="2"/>
      <c r="H811" s="2"/>
      <c r="L811" s="2"/>
      <c r="M811" s="2"/>
      <c r="N811" s="2"/>
      <c r="O811" s="2"/>
      <c r="P811" s="2"/>
      <c r="Q811" s="2"/>
      <c r="R811" s="2"/>
    </row>
    <row r="812" spans="1:18">
      <c r="A812" s="2"/>
      <c r="B812" s="2"/>
      <c r="C812" s="2"/>
      <c r="D812" s="2"/>
      <c r="E812" s="2"/>
      <c r="F812" s="2"/>
      <c r="G812" s="2"/>
      <c r="H812" s="2"/>
      <c r="L812" s="2"/>
      <c r="M812" s="2"/>
      <c r="N812" s="2"/>
      <c r="O812" s="2"/>
      <c r="P812" s="2"/>
      <c r="Q812" s="2"/>
      <c r="R812" s="2"/>
    </row>
    <row r="813" spans="1:18">
      <c r="A813" s="2"/>
      <c r="B813" s="2"/>
      <c r="C813" s="2"/>
      <c r="D813" s="2"/>
      <c r="E813" s="2"/>
      <c r="F813" s="2"/>
      <c r="G813" s="2"/>
      <c r="H813" s="2"/>
      <c r="L813" s="2"/>
      <c r="M813" s="2"/>
      <c r="N813" s="2"/>
      <c r="O813" s="2"/>
      <c r="P813" s="2"/>
      <c r="Q813" s="2"/>
      <c r="R813" s="2"/>
    </row>
    <row r="814" spans="1:18">
      <c r="A814" s="2"/>
      <c r="B814" s="2"/>
      <c r="C814" s="2"/>
      <c r="D814" s="2"/>
      <c r="E814" s="2"/>
      <c r="F814" s="2"/>
      <c r="G814" s="2"/>
      <c r="H814" s="2"/>
      <c r="L814" s="2"/>
      <c r="M814" s="2"/>
      <c r="N814" s="2"/>
      <c r="O814" s="2"/>
      <c r="P814" s="2"/>
      <c r="Q814" s="2"/>
      <c r="R814" s="2"/>
    </row>
    <row r="815" spans="1:18">
      <c r="A815" s="2"/>
      <c r="B815" s="2"/>
      <c r="C815" s="2"/>
      <c r="D815" s="2"/>
      <c r="E815" s="2"/>
      <c r="F815" s="2"/>
      <c r="G815" s="2"/>
      <c r="H815" s="2"/>
      <c r="L815" s="2"/>
      <c r="M815" s="2"/>
      <c r="N815" s="2"/>
      <c r="O815" s="2"/>
      <c r="P815" s="2"/>
      <c r="Q815" s="2"/>
      <c r="R815" s="2"/>
    </row>
    <row r="816" spans="1:18">
      <c r="A816" s="2"/>
      <c r="B816" s="2"/>
      <c r="C816" s="2"/>
      <c r="D816" s="2"/>
      <c r="E816" s="2"/>
      <c r="F816" s="2"/>
      <c r="G816" s="2"/>
      <c r="H816" s="2"/>
      <c r="L816" s="2"/>
      <c r="M816" s="2"/>
      <c r="N816" s="2"/>
      <c r="O816" s="2"/>
      <c r="P816" s="2"/>
      <c r="Q816" s="2"/>
      <c r="R816" s="2"/>
    </row>
    <row r="817" spans="1:18">
      <c r="A817" s="2"/>
      <c r="B817" s="2"/>
      <c r="C817" s="2"/>
      <c r="D817" s="2"/>
      <c r="E817" s="2"/>
      <c r="F817" s="2"/>
      <c r="G817" s="2"/>
      <c r="H817" s="2"/>
      <c r="L817" s="2"/>
      <c r="M817" s="2"/>
      <c r="N817" s="2"/>
      <c r="O817" s="2"/>
      <c r="P817" s="2"/>
      <c r="Q817" s="2"/>
      <c r="R817" s="2"/>
    </row>
    <row r="818" spans="1:18">
      <c r="A818" s="2"/>
      <c r="B818" s="2"/>
      <c r="C818" s="2"/>
      <c r="D818" s="2"/>
      <c r="E818" s="2"/>
      <c r="F818" s="2"/>
      <c r="G818" s="2"/>
      <c r="H818" s="2"/>
      <c r="L818" s="2"/>
      <c r="M818" s="2"/>
      <c r="N818" s="2"/>
      <c r="O818" s="2"/>
      <c r="P818" s="2"/>
      <c r="Q818" s="2"/>
      <c r="R818" s="2"/>
    </row>
    <row r="819" spans="1:18">
      <c r="A819" s="2"/>
      <c r="B819" s="2"/>
      <c r="C819" s="2"/>
      <c r="D819" s="2"/>
      <c r="E819" s="2"/>
      <c r="F819" s="2"/>
      <c r="G819" s="2"/>
      <c r="H819" s="2"/>
      <c r="L819" s="2"/>
      <c r="M819" s="2"/>
      <c r="N819" s="2"/>
      <c r="O819" s="2"/>
      <c r="P819" s="2"/>
      <c r="Q819" s="2"/>
      <c r="R819" s="2"/>
    </row>
    <row r="820" spans="1:18">
      <c r="A820" s="2"/>
      <c r="B820" s="2"/>
      <c r="C820" s="2"/>
      <c r="D820" s="2"/>
      <c r="E820" s="2"/>
      <c r="F820" s="2"/>
      <c r="G820" s="2"/>
      <c r="H820" s="2"/>
      <c r="L820" s="2"/>
      <c r="M820" s="2"/>
      <c r="N820" s="2"/>
      <c r="O820" s="2"/>
      <c r="P820" s="2"/>
      <c r="Q820" s="2"/>
      <c r="R820" s="2"/>
    </row>
    <row r="821" spans="1:18">
      <c r="A821" s="2"/>
      <c r="B821" s="2"/>
      <c r="C821" s="2"/>
      <c r="D821" s="2"/>
      <c r="E821" s="2"/>
      <c r="F821" s="2"/>
      <c r="G821" s="2"/>
      <c r="H821" s="2"/>
      <c r="L821" s="2"/>
      <c r="M821" s="2"/>
      <c r="N821" s="2"/>
      <c r="O821" s="2"/>
      <c r="P821" s="2"/>
      <c r="Q821" s="2"/>
      <c r="R821" s="2"/>
    </row>
    <row r="822" spans="1:18">
      <c r="A822" s="2"/>
      <c r="B822" s="2"/>
      <c r="C822" s="2"/>
      <c r="D822" s="2"/>
      <c r="E822" s="2"/>
      <c r="F822" s="2"/>
      <c r="G822" s="2"/>
      <c r="H822" s="2"/>
      <c r="L822" s="2"/>
      <c r="M822" s="2"/>
      <c r="N822" s="2"/>
      <c r="O822" s="2"/>
      <c r="P822" s="2"/>
      <c r="Q822" s="2"/>
      <c r="R822" s="2"/>
    </row>
    <row r="823" spans="1:18">
      <c r="A823" s="2"/>
      <c r="B823" s="2"/>
      <c r="C823" s="2"/>
      <c r="D823" s="2"/>
      <c r="E823" s="2"/>
      <c r="F823" s="2"/>
      <c r="G823" s="2"/>
      <c r="H823" s="2"/>
      <c r="L823" s="2"/>
      <c r="M823" s="2"/>
      <c r="N823" s="2"/>
      <c r="O823" s="2"/>
      <c r="P823" s="2"/>
      <c r="Q823" s="2"/>
      <c r="R823" s="2"/>
    </row>
    <row r="824" spans="1:18">
      <c r="A824" s="2"/>
      <c r="B824" s="2"/>
      <c r="C824" s="2"/>
      <c r="D824" s="2"/>
      <c r="E824" s="2"/>
      <c r="F824" s="2"/>
      <c r="G824" s="2"/>
      <c r="H824" s="2"/>
      <c r="L824" s="2"/>
      <c r="M824" s="2"/>
      <c r="N824" s="2"/>
      <c r="O824" s="2"/>
      <c r="P824" s="2"/>
      <c r="Q824" s="2"/>
      <c r="R824" s="2"/>
    </row>
    <row r="825" spans="1:18">
      <c r="A825" s="2"/>
      <c r="B825" s="2"/>
      <c r="C825" s="2"/>
      <c r="D825" s="2"/>
      <c r="E825" s="2"/>
      <c r="F825" s="2"/>
      <c r="G825" s="2"/>
      <c r="H825" s="2"/>
      <c r="L825" s="2"/>
      <c r="M825" s="2"/>
      <c r="N825" s="2"/>
      <c r="O825" s="2"/>
      <c r="P825" s="2"/>
      <c r="Q825" s="2"/>
      <c r="R825" s="2"/>
    </row>
    <row r="826" spans="1:18">
      <c r="A826" s="2"/>
      <c r="B826" s="2"/>
      <c r="C826" s="2"/>
      <c r="D826" s="2"/>
      <c r="E826" s="2"/>
      <c r="F826" s="2"/>
      <c r="G826" s="2"/>
      <c r="H826" s="2"/>
      <c r="L826" s="2"/>
      <c r="M826" s="2"/>
      <c r="N826" s="2"/>
      <c r="O826" s="2"/>
      <c r="P826" s="2"/>
      <c r="Q826" s="2"/>
      <c r="R826" s="2"/>
    </row>
    <row r="827" spans="1:18">
      <c r="A827" s="2"/>
      <c r="B827" s="2"/>
      <c r="C827" s="2"/>
      <c r="D827" s="2"/>
      <c r="E827" s="2"/>
      <c r="F827" s="2"/>
      <c r="G827" s="2"/>
      <c r="H827" s="2"/>
      <c r="L827" s="2"/>
      <c r="M827" s="2"/>
      <c r="N827" s="2"/>
      <c r="O827" s="2"/>
      <c r="P827" s="2"/>
      <c r="Q827" s="2"/>
      <c r="R827" s="2"/>
    </row>
    <row r="828" spans="1:18">
      <c r="A828" s="2"/>
      <c r="B828" s="2"/>
      <c r="C828" s="2"/>
      <c r="D828" s="2"/>
      <c r="E828" s="2"/>
      <c r="F828" s="2"/>
      <c r="G828" s="2"/>
      <c r="H828" s="2"/>
      <c r="L828" s="2"/>
      <c r="M828" s="2"/>
      <c r="N828" s="2"/>
      <c r="O828" s="2"/>
      <c r="P828" s="2"/>
      <c r="Q828" s="2"/>
      <c r="R828" s="2"/>
    </row>
    <row r="829" spans="1:18">
      <c r="A829" s="2"/>
      <c r="B829" s="2"/>
      <c r="C829" s="2"/>
      <c r="D829" s="2"/>
      <c r="E829" s="2"/>
      <c r="F829" s="2"/>
      <c r="G829" s="2"/>
      <c r="H829" s="2"/>
      <c r="L829" s="2"/>
      <c r="M829" s="2"/>
      <c r="N829" s="2"/>
      <c r="O829" s="2"/>
      <c r="P829" s="2"/>
      <c r="Q829" s="2"/>
      <c r="R829" s="2"/>
    </row>
    <row r="830" spans="1:18">
      <c r="A830" s="2"/>
      <c r="B830" s="2"/>
      <c r="C830" s="2"/>
      <c r="D830" s="2"/>
      <c r="E830" s="2"/>
      <c r="F830" s="2"/>
      <c r="G830" s="2"/>
      <c r="H830" s="2"/>
      <c r="L830" s="2"/>
      <c r="M830" s="2"/>
      <c r="N830" s="2"/>
      <c r="O830" s="2"/>
      <c r="P830" s="2"/>
      <c r="Q830" s="2"/>
      <c r="R830" s="2"/>
    </row>
    <row r="831" spans="1:18">
      <c r="A831" s="2"/>
      <c r="B831" s="2"/>
      <c r="C831" s="2"/>
      <c r="D831" s="2"/>
      <c r="E831" s="2"/>
      <c r="F831" s="2"/>
      <c r="G831" s="2"/>
      <c r="H831" s="2"/>
      <c r="L831" s="2"/>
      <c r="M831" s="2"/>
      <c r="N831" s="2"/>
      <c r="O831" s="2"/>
      <c r="P831" s="2"/>
      <c r="Q831" s="2"/>
      <c r="R831" s="2"/>
    </row>
    <row r="832" spans="1:18">
      <c r="A832" s="2"/>
      <c r="B832" s="2"/>
      <c r="C832" s="2"/>
      <c r="D832" s="2"/>
      <c r="E832" s="2"/>
      <c r="F832" s="2"/>
      <c r="G832" s="2"/>
      <c r="H832" s="2"/>
      <c r="L832" s="2"/>
      <c r="M832" s="2"/>
      <c r="N832" s="2"/>
      <c r="O832" s="2"/>
      <c r="P832" s="2"/>
      <c r="Q832" s="2"/>
      <c r="R832" s="2"/>
    </row>
    <row r="833" spans="1:18">
      <c r="A833" s="2"/>
      <c r="B833" s="2"/>
      <c r="C833" s="2"/>
      <c r="D833" s="2"/>
      <c r="E833" s="2"/>
      <c r="F833" s="2"/>
      <c r="G833" s="2"/>
      <c r="H833" s="2"/>
      <c r="L833" s="2"/>
      <c r="M833" s="2"/>
      <c r="N833" s="2"/>
      <c r="O833" s="2"/>
      <c r="P833" s="2"/>
      <c r="Q833" s="2"/>
      <c r="R833" s="2"/>
    </row>
    <row r="834" spans="1:18">
      <c r="A834" s="2"/>
      <c r="B834" s="2"/>
      <c r="C834" s="2"/>
      <c r="D834" s="2"/>
      <c r="E834" s="2"/>
      <c r="F834" s="2"/>
      <c r="G834" s="2"/>
      <c r="H834" s="2"/>
      <c r="L834" s="2"/>
      <c r="M834" s="2"/>
      <c r="N834" s="2"/>
      <c r="O834" s="2"/>
      <c r="P834" s="2"/>
      <c r="Q834" s="2"/>
      <c r="R834" s="2"/>
    </row>
    <row r="835" spans="1:18">
      <c r="A835" s="2"/>
      <c r="B835" s="2"/>
      <c r="C835" s="2"/>
      <c r="D835" s="2"/>
      <c r="E835" s="2"/>
      <c r="F835" s="2"/>
      <c r="G835" s="2"/>
      <c r="H835" s="2"/>
      <c r="L835" s="2"/>
      <c r="M835" s="2"/>
      <c r="N835" s="2"/>
      <c r="O835" s="2"/>
      <c r="P835" s="2"/>
      <c r="Q835" s="2"/>
      <c r="R835" s="2"/>
    </row>
    <row r="836" spans="1:18">
      <c r="A836" s="2"/>
      <c r="B836" s="2"/>
      <c r="C836" s="2"/>
      <c r="D836" s="2"/>
      <c r="E836" s="2"/>
      <c r="F836" s="2"/>
      <c r="G836" s="2"/>
      <c r="H836" s="2"/>
      <c r="L836" s="2"/>
      <c r="M836" s="2"/>
      <c r="N836" s="2"/>
      <c r="O836" s="2"/>
      <c r="P836" s="2"/>
      <c r="Q836" s="2"/>
      <c r="R836" s="2"/>
    </row>
    <row r="837" spans="1:18">
      <c r="A837" s="2"/>
      <c r="B837" s="2"/>
      <c r="C837" s="2"/>
      <c r="D837" s="2"/>
      <c r="E837" s="2"/>
      <c r="F837" s="2"/>
      <c r="G837" s="2"/>
      <c r="H837" s="2"/>
      <c r="L837" s="2"/>
      <c r="M837" s="2"/>
      <c r="N837" s="2"/>
      <c r="O837" s="2"/>
      <c r="P837" s="2"/>
      <c r="Q837" s="2"/>
      <c r="R837" s="2"/>
    </row>
    <row r="838" spans="1:18">
      <c r="A838" s="2"/>
      <c r="B838" s="2"/>
      <c r="C838" s="2"/>
      <c r="D838" s="2"/>
      <c r="E838" s="2"/>
      <c r="F838" s="2"/>
      <c r="G838" s="2"/>
      <c r="H838" s="2"/>
      <c r="L838" s="2"/>
      <c r="M838" s="2"/>
      <c r="N838" s="2"/>
      <c r="O838" s="2"/>
      <c r="P838" s="2"/>
      <c r="Q838" s="2"/>
      <c r="R838" s="2"/>
    </row>
    <row r="839" spans="1:18">
      <c r="A839" s="2"/>
      <c r="B839" s="2"/>
      <c r="C839" s="2"/>
      <c r="D839" s="2"/>
      <c r="E839" s="2"/>
      <c r="F839" s="2"/>
      <c r="G839" s="2"/>
      <c r="H839" s="2"/>
      <c r="L839" s="2"/>
      <c r="M839" s="2"/>
      <c r="N839" s="2"/>
      <c r="O839" s="2"/>
      <c r="P839" s="2"/>
      <c r="Q839" s="2"/>
      <c r="R839" s="2"/>
    </row>
    <row r="840" spans="1:18">
      <c r="A840" s="2"/>
      <c r="B840" s="2"/>
      <c r="C840" s="2"/>
      <c r="D840" s="2"/>
      <c r="E840" s="2"/>
      <c r="F840" s="2"/>
      <c r="G840" s="2"/>
      <c r="H840" s="2"/>
      <c r="L840" s="2"/>
      <c r="M840" s="2"/>
      <c r="N840" s="2"/>
      <c r="O840" s="2"/>
      <c r="P840" s="2"/>
      <c r="Q840" s="2"/>
      <c r="R840" s="2"/>
    </row>
    <row r="841" spans="1:18">
      <c r="A841" s="2"/>
      <c r="B841" s="2"/>
      <c r="C841" s="2"/>
      <c r="D841" s="2"/>
      <c r="E841" s="2"/>
      <c r="F841" s="2"/>
      <c r="G841" s="2"/>
      <c r="H841" s="2"/>
      <c r="L841" s="2"/>
      <c r="M841" s="2"/>
      <c r="N841" s="2"/>
      <c r="O841" s="2"/>
      <c r="P841" s="2"/>
      <c r="Q841" s="2"/>
      <c r="R841" s="2"/>
    </row>
    <row r="842" spans="1:18">
      <c r="A842" s="2"/>
      <c r="B842" s="2"/>
      <c r="C842" s="2"/>
      <c r="D842" s="2"/>
      <c r="E842" s="2"/>
      <c r="F842" s="2"/>
      <c r="G842" s="2"/>
      <c r="H842" s="2"/>
      <c r="L842" s="2"/>
      <c r="M842" s="2"/>
      <c r="N842" s="2"/>
      <c r="O842" s="2"/>
      <c r="P842" s="2"/>
      <c r="Q842" s="2"/>
      <c r="R842" s="2"/>
    </row>
    <row r="843" spans="1:18">
      <c r="A843" s="2"/>
      <c r="B843" s="2"/>
      <c r="C843" s="2"/>
      <c r="D843" s="2"/>
      <c r="E843" s="2"/>
      <c r="F843" s="2"/>
      <c r="G843" s="2"/>
      <c r="H843" s="2"/>
      <c r="L843" s="2"/>
      <c r="M843" s="2"/>
      <c r="N843" s="2"/>
      <c r="O843" s="2"/>
      <c r="P843" s="2"/>
      <c r="Q843" s="2"/>
      <c r="R843" s="2"/>
    </row>
    <row r="844" spans="1:18">
      <c r="A844" s="2"/>
      <c r="B844" s="2"/>
      <c r="C844" s="2"/>
      <c r="D844" s="2"/>
      <c r="E844" s="2"/>
      <c r="F844" s="2"/>
      <c r="G844" s="2"/>
      <c r="H844" s="2"/>
      <c r="L844" s="2"/>
      <c r="M844" s="2"/>
      <c r="N844" s="2"/>
      <c r="O844" s="2"/>
      <c r="P844" s="2"/>
      <c r="Q844" s="2"/>
      <c r="R844" s="2"/>
    </row>
    <row r="845" spans="1:18">
      <c r="A845" s="2"/>
      <c r="B845" s="2"/>
      <c r="C845" s="2"/>
      <c r="D845" s="2"/>
      <c r="E845" s="2"/>
      <c r="F845" s="2"/>
      <c r="G845" s="2"/>
      <c r="H845" s="2"/>
      <c r="L845" s="2"/>
      <c r="M845" s="2"/>
      <c r="N845" s="2"/>
      <c r="O845" s="2"/>
      <c r="P845" s="2"/>
      <c r="Q845" s="2"/>
      <c r="R845" s="2"/>
    </row>
    <row r="846" spans="1:18">
      <c r="A846" s="2"/>
      <c r="B846" s="2"/>
      <c r="C846" s="2"/>
      <c r="D846" s="2"/>
      <c r="E846" s="2"/>
      <c r="F846" s="2"/>
      <c r="G846" s="2"/>
      <c r="H846" s="2"/>
      <c r="L846" s="2"/>
      <c r="M846" s="2"/>
      <c r="N846" s="2"/>
      <c r="O846" s="2"/>
      <c r="P846" s="2"/>
      <c r="Q846" s="2"/>
      <c r="R846" s="2"/>
    </row>
    <row r="847" spans="1:18">
      <c r="A847" s="2"/>
      <c r="B847" s="2"/>
      <c r="C847" s="2"/>
      <c r="D847" s="2"/>
      <c r="E847" s="2"/>
      <c r="F847" s="2"/>
      <c r="G847" s="2"/>
      <c r="H847" s="2"/>
      <c r="L847" s="2"/>
      <c r="M847" s="2"/>
      <c r="N847" s="2"/>
      <c r="O847" s="2"/>
      <c r="P847" s="2"/>
      <c r="Q847" s="2"/>
      <c r="R847" s="2"/>
    </row>
    <row r="848" spans="1:18">
      <c r="A848" s="2"/>
      <c r="B848" s="2"/>
      <c r="C848" s="2"/>
      <c r="D848" s="2"/>
      <c r="E848" s="2"/>
      <c r="F848" s="2"/>
      <c r="G848" s="2"/>
      <c r="H848" s="2"/>
      <c r="L848" s="2"/>
      <c r="M848" s="2"/>
      <c r="N848" s="2"/>
      <c r="O848" s="2"/>
      <c r="P848" s="2"/>
      <c r="Q848" s="2"/>
      <c r="R848" s="2"/>
    </row>
    <row r="849" spans="1:18">
      <c r="A849" s="2"/>
      <c r="B849" s="2"/>
      <c r="C849" s="2"/>
      <c r="D849" s="2"/>
      <c r="E849" s="2"/>
      <c r="F849" s="2"/>
      <c r="G849" s="2"/>
      <c r="H849" s="2"/>
      <c r="L849" s="2"/>
      <c r="M849" s="2"/>
      <c r="N849" s="2"/>
      <c r="O849" s="2"/>
      <c r="P849" s="2"/>
      <c r="Q849" s="2"/>
      <c r="R849" s="2"/>
    </row>
    <row r="850" spans="1:18">
      <c r="A850" s="2"/>
      <c r="B850" s="2"/>
      <c r="C850" s="2"/>
      <c r="D850" s="2"/>
      <c r="E850" s="2"/>
      <c r="F850" s="2"/>
      <c r="G850" s="2"/>
      <c r="H850" s="2"/>
      <c r="L850" s="2"/>
      <c r="M850" s="2"/>
      <c r="N850" s="2"/>
      <c r="O850" s="2"/>
      <c r="P850" s="2"/>
      <c r="Q850" s="2"/>
      <c r="R850" s="2"/>
    </row>
    <row r="851" spans="1:18">
      <c r="A851" s="2"/>
      <c r="B851" s="2"/>
      <c r="C851" s="2"/>
      <c r="D851" s="2"/>
      <c r="E851" s="2"/>
      <c r="F851" s="2"/>
      <c r="G851" s="2"/>
      <c r="H851" s="2"/>
      <c r="L851" s="2"/>
      <c r="M851" s="2"/>
      <c r="N851" s="2"/>
      <c r="O851" s="2"/>
      <c r="P851" s="2"/>
      <c r="Q851" s="2"/>
      <c r="R851" s="2"/>
    </row>
    <row r="852" spans="1:18">
      <c r="A852" s="2"/>
      <c r="B852" s="2"/>
      <c r="C852" s="2"/>
      <c r="D852" s="2"/>
      <c r="E852" s="2"/>
      <c r="F852" s="2"/>
      <c r="G852" s="2"/>
      <c r="H852" s="2"/>
      <c r="L852" s="2"/>
      <c r="M852" s="2"/>
      <c r="N852" s="2"/>
      <c r="O852" s="2"/>
      <c r="P852" s="2"/>
      <c r="Q852" s="2"/>
      <c r="R852" s="2"/>
    </row>
    <row r="853" spans="1:18">
      <c r="A853" s="2"/>
      <c r="B853" s="2"/>
      <c r="C853" s="2"/>
      <c r="D853" s="2"/>
      <c r="E853" s="2"/>
      <c r="F853" s="2"/>
      <c r="G853" s="2"/>
      <c r="H853" s="2"/>
      <c r="L853" s="2"/>
      <c r="M853" s="2"/>
      <c r="N853" s="2"/>
      <c r="O853" s="2"/>
      <c r="P853" s="2"/>
      <c r="Q853" s="2"/>
      <c r="R853" s="2"/>
    </row>
    <row r="854" spans="1:18">
      <c r="A854" s="2"/>
      <c r="B854" s="2"/>
      <c r="C854" s="2"/>
      <c r="D854" s="2"/>
      <c r="E854" s="2"/>
      <c r="F854" s="2"/>
      <c r="G854" s="2"/>
      <c r="H854" s="2"/>
      <c r="L854" s="2"/>
      <c r="M854" s="2"/>
      <c r="N854" s="2"/>
      <c r="O854" s="2"/>
      <c r="P854" s="2"/>
      <c r="Q854" s="2"/>
      <c r="R854" s="2"/>
    </row>
    <row r="855" spans="1:18">
      <c r="A855" s="2"/>
      <c r="B855" s="2"/>
      <c r="C855" s="2"/>
      <c r="D855" s="2"/>
      <c r="E855" s="2"/>
      <c r="F855" s="2"/>
      <c r="G855" s="2"/>
      <c r="H855" s="2"/>
      <c r="L855" s="2"/>
      <c r="M855" s="2"/>
      <c r="N855" s="2"/>
      <c r="O855" s="2"/>
      <c r="P855" s="2"/>
      <c r="Q855" s="2"/>
      <c r="R855" s="2"/>
    </row>
    <row r="856" spans="1:18">
      <c r="A856" s="2"/>
      <c r="B856" s="2"/>
      <c r="C856" s="2"/>
      <c r="D856" s="2"/>
      <c r="E856" s="2"/>
      <c r="F856" s="2"/>
      <c r="G856" s="2"/>
      <c r="H856" s="2"/>
      <c r="L856" s="2"/>
      <c r="M856" s="2"/>
      <c r="N856" s="2"/>
      <c r="O856" s="2"/>
      <c r="P856" s="2"/>
      <c r="Q856" s="2"/>
      <c r="R856" s="2"/>
    </row>
    <row r="857" spans="1:18">
      <c r="A857" s="2"/>
      <c r="B857" s="2"/>
      <c r="C857" s="2"/>
      <c r="D857" s="2"/>
      <c r="E857" s="2"/>
      <c r="F857" s="2"/>
      <c r="G857" s="2"/>
      <c r="H857" s="2"/>
      <c r="L857" s="2"/>
      <c r="M857" s="2"/>
      <c r="N857" s="2"/>
      <c r="O857" s="2"/>
      <c r="P857" s="2"/>
      <c r="Q857" s="2"/>
      <c r="R857" s="2"/>
    </row>
    <row r="858" spans="1:18">
      <c r="A858" s="2"/>
      <c r="B858" s="2"/>
      <c r="C858" s="2"/>
      <c r="D858" s="2"/>
      <c r="E858" s="2"/>
      <c r="F858" s="2"/>
      <c r="G858" s="2"/>
      <c r="H858" s="2"/>
      <c r="L858" s="2"/>
      <c r="M858" s="2"/>
      <c r="N858" s="2"/>
      <c r="O858" s="2"/>
      <c r="P858" s="2"/>
      <c r="Q858" s="2"/>
      <c r="R858" s="2"/>
    </row>
    <row r="859" spans="1:18">
      <c r="A859" s="2"/>
      <c r="B859" s="2"/>
      <c r="C859" s="2"/>
      <c r="D859" s="2"/>
      <c r="E859" s="2"/>
      <c r="F859" s="2"/>
      <c r="G859" s="2"/>
      <c r="H859" s="2"/>
      <c r="L859" s="2"/>
      <c r="M859" s="2"/>
      <c r="N859" s="2"/>
      <c r="O859" s="2"/>
      <c r="P859" s="2"/>
      <c r="Q859" s="2"/>
      <c r="R859" s="2"/>
    </row>
    <row r="860" spans="1:18">
      <c r="A860" s="2"/>
      <c r="B860" s="2"/>
      <c r="C860" s="2"/>
      <c r="D860" s="2"/>
      <c r="E860" s="2"/>
      <c r="F860" s="2"/>
      <c r="G860" s="2"/>
      <c r="H860" s="2"/>
      <c r="L860" s="2"/>
      <c r="M860" s="2"/>
      <c r="N860" s="2"/>
      <c r="O860" s="2"/>
      <c r="P860" s="2"/>
      <c r="Q860" s="2"/>
      <c r="R860" s="2"/>
    </row>
    <row r="861" spans="1:18">
      <c r="A861" s="2"/>
      <c r="B861" s="2"/>
      <c r="C861" s="2"/>
      <c r="D861" s="2"/>
      <c r="E861" s="2"/>
      <c r="F861" s="2"/>
      <c r="G861" s="2"/>
      <c r="H861" s="2"/>
      <c r="L861" s="2"/>
      <c r="M861" s="2"/>
      <c r="N861" s="2"/>
      <c r="O861" s="2"/>
      <c r="P861" s="2"/>
      <c r="Q861" s="2"/>
      <c r="R861" s="2"/>
    </row>
    <row r="862" spans="1:18">
      <c r="A862" s="2"/>
      <c r="B862" s="2"/>
      <c r="C862" s="2"/>
      <c r="D862" s="2"/>
      <c r="E862" s="2"/>
      <c r="F862" s="2"/>
      <c r="G862" s="2"/>
      <c r="H862" s="2"/>
      <c r="L862" s="2"/>
      <c r="M862" s="2"/>
      <c r="N862" s="2"/>
      <c r="O862" s="2"/>
      <c r="P862" s="2"/>
      <c r="Q862" s="2"/>
      <c r="R862" s="2"/>
    </row>
    <row r="863" spans="1:18">
      <c r="A863" s="2"/>
      <c r="B863" s="2"/>
      <c r="C863" s="2"/>
      <c r="D863" s="2"/>
      <c r="E863" s="2"/>
      <c r="F863" s="2"/>
      <c r="G863" s="2"/>
      <c r="H863" s="2"/>
      <c r="L863" s="2"/>
      <c r="M863" s="2"/>
      <c r="N863" s="2"/>
      <c r="O863" s="2"/>
      <c r="P863" s="2"/>
      <c r="Q863" s="2"/>
      <c r="R863" s="2"/>
    </row>
    <row r="864" spans="1:18">
      <c r="A864" s="2"/>
      <c r="B864" s="2"/>
      <c r="C864" s="2"/>
      <c r="D864" s="2"/>
      <c r="E864" s="2"/>
      <c r="F864" s="2"/>
      <c r="G864" s="2"/>
      <c r="H864" s="2"/>
      <c r="L864" s="2"/>
      <c r="M864" s="2"/>
      <c r="N864" s="2"/>
      <c r="O864" s="2"/>
      <c r="P864" s="2"/>
      <c r="Q864" s="2"/>
      <c r="R864" s="2"/>
    </row>
    <row r="865" spans="1:18">
      <c r="A865" s="2"/>
      <c r="B865" s="2"/>
      <c r="C865" s="2"/>
      <c r="D865" s="2"/>
      <c r="E865" s="2"/>
      <c r="F865" s="2"/>
      <c r="G865" s="2"/>
      <c r="H865" s="2"/>
      <c r="L865" s="2"/>
      <c r="M865" s="2"/>
      <c r="N865" s="2"/>
      <c r="O865" s="2"/>
      <c r="P865" s="2"/>
      <c r="Q865" s="2"/>
      <c r="R865" s="2"/>
    </row>
    <row r="866" spans="1:18">
      <c r="A866" s="2"/>
      <c r="B866" s="2"/>
      <c r="C866" s="2"/>
      <c r="D866" s="2"/>
      <c r="E866" s="2"/>
      <c r="F866" s="2"/>
      <c r="G866" s="2"/>
      <c r="H866" s="2"/>
      <c r="L866" s="2"/>
      <c r="M866" s="2"/>
      <c r="N866" s="2"/>
      <c r="O866" s="2"/>
      <c r="P866" s="2"/>
      <c r="Q866" s="2"/>
      <c r="R866" s="2"/>
    </row>
    <row r="867" spans="1:18">
      <c r="A867" s="2"/>
      <c r="B867" s="2"/>
      <c r="C867" s="2"/>
      <c r="D867" s="2"/>
      <c r="E867" s="2"/>
      <c r="F867" s="2"/>
      <c r="G867" s="2"/>
      <c r="H867" s="2"/>
      <c r="L867" s="2"/>
      <c r="M867" s="2"/>
      <c r="N867" s="2"/>
      <c r="O867" s="2"/>
      <c r="P867" s="2"/>
      <c r="Q867" s="2"/>
      <c r="R867" s="2"/>
    </row>
    <row r="868" spans="1:18">
      <c r="A868" s="2"/>
      <c r="B868" s="2"/>
      <c r="C868" s="2"/>
      <c r="D868" s="2"/>
      <c r="E868" s="2"/>
      <c r="F868" s="2"/>
      <c r="G868" s="2"/>
      <c r="H868" s="2"/>
      <c r="L868" s="2"/>
      <c r="M868" s="2"/>
      <c r="N868" s="2"/>
      <c r="O868" s="2"/>
      <c r="P868" s="2"/>
      <c r="Q868" s="2"/>
      <c r="R868" s="2"/>
    </row>
    <row r="869" spans="1:18">
      <c r="A869" s="2"/>
      <c r="B869" s="2"/>
      <c r="C869" s="2"/>
      <c r="D869" s="2"/>
      <c r="E869" s="2"/>
      <c r="F869" s="2"/>
      <c r="G869" s="2"/>
      <c r="H869" s="2"/>
      <c r="L869" s="2"/>
      <c r="M869" s="2"/>
      <c r="N869" s="2"/>
      <c r="O869" s="2"/>
      <c r="P869" s="2"/>
      <c r="Q869" s="2"/>
      <c r="R869" s="2"/>
    </row>
    <row r="870" spans="1:18">
      <c r="A870" s="2"/>
      <c r="B870" s="2"/>
      <c r="C870" s="2"/>
      <c r="D870" s="2"/>
      <c r="E870" s="2"/>
      <c r="F870" s="2"/>
      <c r="G870" s="2"/>
      <c r="H870" s="2"/>
      <c r="L870" s="2"/>
      <c r="M870" s="2"/>
      <c r="N870" s="2"/>
      <c r="O870" s="2"/>
      <c r="P870" s="2"/>
      <c r="Q870" s="2"/>
      <c r="R870" s="2"/>
    </row>
    <row r="871" spans="1:18">
      <c r="A871" s="2"/>
      <c r="B871" s="2"/>
      <c r="C871" s="2"/>
      <c r="D871" s="2"/>
      <c r="E871" s="2"/>
      <c r="F871" s="2"/>
      <c r="G871" s="2"/>
      <c r="H871" s="2"/>
      <c r="L871" s="2"/>
      <c r="M871" s="2"/>
      <c r="N871" s="2"/>
      <c r="O871" s="2"/>
      <c r="P871" s="2"/>
      <c r="Q871" s="2"/>
      <c r="R871" s="2"/>
    </row>
    <row r="872" spans="1:18">
      <c r="A872" s="2"/>
      <c r="B872" s="2"/>
      <c r="C872" s="2"/>
      <c r="D872" s="2"/>
      <c r="E872" s="2"/>
      <c r="F872" s="2"/>
      <c r="G872" s="2"/>
      <c r="H872" s="2"/>
      <c r="L872" s="2"/>
      <c r="M872" s="2"/>
      <c r="N872" s="2"/>
      <c r="O872" s="2"/>
      <c r="P872" s="2"/>
      <c r="Q872" s="2"/>
      <c r="R872" s="2"/>
    </row>
    <row r="873" spans="1:18">
      <c r="A873" s="2"/>
      <c r="B873" s="2"/>
      <c r="C873" s="2"/>
      <c r="D873" s="2"/>
      <c r="E873" s="2"/>
      <c r="F873" s="2"/>
      <c r="G873" s="2"/>
      <c r="H873" s="2"/>
      <c r="L873" s="2"/>
      <c r="M873" s="2"/>
      <c r="N873" s="2"/>
      <c r="O873" s="2"/>
      <c r="P873" s="2"/>
      <c r="Q873" s="2"/>
      <c r="R873" s="2"/>
    </row>
    <row r="874" spans="1:18">
      <c r="A874" s="2"/>
      <c r="B874" s="2"/>
      <c r="C874" s="2"/>
      <c r="D874" s="2"/>
      <c r="E874" s="2"/>
      <c r="F874" s="2"/>
      <c r="G874" s="2"/>
      <c r="H874" s="2"/>
      <c r="L874" s="2"/>
      <c r="M874" s="2"/>
      <c r="N874" s="2"/>
      <c r="O874" s="2"/>
      <c r="P874" s="2"/>
      <c r="Q874" s="2"/>
      <c r="R874" s="2"/>
    </row>
    <row r="875" spans="1:18">
      <c r="A875" s="2"/>
      <c r="B875" s="2"/>
      <c r="C875" s="2"/>
      <c r="D875" s="2"/>
      <c r="E875" s="2"/>
      <c r="F875" s="2"/>
      <c r="G875" s="2"/>
      <c r="H875" s="2"/>
      <c r="L875" s="2"/>
      <c r="M875" s="2"/>
      <c r="N875" s="2"/>
      <c r="O875" s="2"/>
      <c r="P875" s="2"/>
      <c r="Q875" s="2"/>
      <c r="R875" s="2"/>
    </row>
    <row r="876" spans="1:18">
      <c r="A876" s="2"/>
      <c r="B876" s="2"/>
      <c r="C876" s="2"/>
      <c r="D876" s="2"/>
      <c r="E876" s="2"/>
      <c r="F876" s="2"/>
      <c r="G876" s="2"/>
      <c r="H876" s="2"/>
      <c r="L876" s="2"/>
      <c r="M876" s="2"/>
      <c r="N876" s="2"/>
      <c r="O876" s="2"/>
      <c r="P876" s="2"/>
      <c r="Q876" s="2"/>
      <c r="R876" s="2"/>
    </row>
    <row r="877" spans="1:18">
      <c r="A877" s="2"/>
      <c r="B877" s="2"/>
      <c r="C877" s="2"/>
      <c r="D877" s="2"/>
      <c r="E877" s="2"/>
      <c r="F877" s="2"/>
      <c r="G877" s="2"/>
      <c r="H877" s="2"/>
      <c r="L877" s="2"/>
      <c r="M877" s="2"/>
      <c r="N877" s="2"/>
      <c r="O877" s="2"/>
      <c r="P877" s="2"/>
      <c r="Q877" s="2"/>
      <c r="R877" s="2"/>
    </row>
    <row r="878" spans="1:18">
      <c r="A878" s="2"/>
      <c r="B878" s="2"/>
      <c r="C878" s="2"/>
      <c r="D878" s="2"/>
      <c r="E878" s="2"/>
      <c r="F878" s="2"/>
      <c r="G878" s="2"/>
      <c r="H878" s="2"/>
      <c r="L878" s="2"/>
      <c r="M878" s="2"/>
      <c r="N878" s="2"/>
      <c r="O878" s="2"/>
      <c r="P878" s="2"/>
      <c r="Q878" s="2"/>
      <c r="R878" s="2"/>
    </row>
    <row r="879" spans="1:18">
      <c r="A879" s="2"/>
      <c r="B879" s="2"/>
      <c r="C879" s="2"/>
      <c r="D879" s="2"/>
      <c r="E879" s="2"/>
      <c r="F879" s="2"/>
      <c r="G879" s="2"/>
      <c r="H879" s="2"/>
      <c r="L879" s="2"/>
      <c r="M879" s="2"/>
      <c r="N879" s="2"/>
      <c r="O879" s="2"/>
      <c r="P879" s="2"/>
      <c r="Q879" s="2"/>
      <c r="R879" s="2"/>
    </row>
    <row r="880" spans="1:18">
      <c r="A880" s="2"/>
      <c r="B880" s="2"/>
      <c r="C880" s="2"/>
      <c r="D880" s="2"/>
      <c r="E880" s="2"/>
      <c r="F880" s="2"/>
      <c r="G880" s="2"/>
      <c r="H880" s="2"/>
      <c r="L880" s="2"/>
      <c r="M880" s="2"/>
      <c r="N880" s="2"/>
      <c r="O880" s="2"/>
      <c r="P880" s="2"/>
      <c r="Q880" s="2"/>
      <c r="R880" s="2"/>
    </row>
    <row r="881" spans="1:18">
      <c r="A881" s="2"/>
      <c r="B881" s="2"/>
      <c r="C881" s="2"/>
      <c r="D881" s="2"/>
      <c r="E881" s="2"/>
      <c r="F881" s="2"/>
      <c r="G881" s="2"/>
      <c r="H881" s="2"/>
      <c r="L881" s="2"/>
      <c r="M881" s="2"/>
      <c r="N881" s="2"/>
      <c r="O881" s="2"/>
      <c r="P881" s="2"/>
      <c r="Q881" s="2"/>
      <c r="R881" s="2"/>
    </row>
    <row r="882" spans="1:18">
      <c r="A882" s="2"/>
      <c r="B882" s="2"/>
      <c r="C882" s="2"/>
      <c r="D882" s="2"/>
      <c r="E882" s="2"/>
      <c r="F882" s="2"/>
      <c r="G882" s="2"/>
      <c r="H882" s="2"/>
      <c r="L882" s="2"/>
      <c r="M882" s="2"/>
      <c r="N882" s="2"/>
      <c r="O882" s="2"/>
      <c r="P882" s="2"/>
      <c r="Q882" s="2"/>
      <c r="R882" s="2"/>
    </row>
    <row r="883" spans="1:18">
      <c r="A883" s="2"/>
      <c r="B883" s="2"/>
      <c r="C883" s="2"/>
      <c r="D883" s="2"/>
      <c r="E883" s="2"/>
      <c r="F883" s="2"/>
      <c r="G883" s="2"/>
      <c r="H883" s="2"/>
      <c r="L883" s="2"/>
      <c r="M883" s="2"/>
      <c r="N883" s="2"/>
      <c r="O883" s="2"/>
      <c r="P883" s="2"/>
      <c r="Q883" s="2"/>
      <c r="R883" s="2"/>
    </row>
    <row r="884" spans="1:18">
      <c r="A884" s="2"/>
      <c r="B884" s="2"/>
      <c r="C884" s="2"/>
      <c r="D884" s="2"/>
      <c r="E884" s="2"/>
      <c r="F884" s="2"/>
      <c r="G884" s="2"/>
      <c r="H884" s="2"/>
      <c r="L884" s="2"/>
      <c r="M884" s="2"/>
      <c r="N884" s="2"/>
      <c r="O884" s="2"/>
      <c r="P884" s="2"/>
      <c r="Q884" s="2"/>
      <c r="R884" s="2"/>
    </row>
    <row r="885" spans="1:18">
      <c r="A885" s="2"/>
      <c r="B885" s="2"/>
      <c r="C885" s="2"/>
      <c r="D885" s="2"/>
      <c r="E885" s="2"/>
      <c r="F885" s="2"/>
      <c r="G885" s="2"/>
      <c r="H885" s="2"/>
      <c r="L885" s="2"/>
      <c r="M885" s="2"/>
      <c r="N885" s="2"/>
      <c r="O885" s="2"/>
      <c r="P885" s="2"/>
      <c r="Q885" s="2"/>
      <c r="R885" s="2"/>
    </row>
    <row r="886" spans="1:18">
      <c r="A886" s="2"/>
      <c r="B886" s="2"/>
      <c r="C886" s="2"/>
      <c r="D886" s="2"/>
      <c r="E886" s="2"/>
      <c r="F886" s="2"/>
      <c r="G886" s="2"/>
      <c r="H886" s="2"/>
      <c r="L886" s="2"/>
      <c r="M886" s="2"/>
      <c r="N886" s="2"/>
      <c r="O886" s="2"/>
      <c r="P886" s="2"/>
      <c r="Q886" s="2"/>
      <c r="R886" s="2"/>
    </row>
    <row r="887" spans="1:18">
      <c r="A887" s="2"/>
      <c r="B887" s="2"/>
      <c r="C887" s="2"/>
      <c r="D887" s="2"/>
      <c r="E887" s="2"/>
      <c r="F887" s="2"/>
      <c r="G887" s="2"/>
      <c r="H887" s="2"/>
      <c r="L887" s="2"/>
      <c r="M887" s="2"/>
      <c r="N887" s="2"/>
      <c r="O887" s="2"/>
      <c r="P887" s="2"/>
      <c r="Q887" s="2"/>
      <c r="R887" s="2"/>
    </row>
    <row r="888" spans="1:18">
      <c r="A888" s="2"/>
      <c r="B888" s="2"/>
      <c r="C888" s="2"/>
      <c r="D888" s="2"/>
      <c r="E888" s="2"/>
      <c r="F888" s="2"/>
      <c r="G888" s="2"/>
      <c r="H888" s="2"/>
      <c r="L888" s="2"/>
      <c r="M888" s="2"/>
      <c r="N888" s="2"/>
      <c r="O888" s="2"/>
      <c r="P888" s="2"/>
      <c r="Q888" s="2"/>
      <c r="R888" s="2"/>
    </row>
    <row r="889" spans="1:18">
      <c r="A889" s="2"/>
      <c r="B889" s="2"/>
      <c r="C889" s="2"/>
      <c r="D889" s="2"/>
      <c r="E889" s="2"/>
      <c r="F889" s="2"/>
      <c r="G889" s="2"/>
      <c r="H889" s="2"/>
      <c r="L889" s="2"/>
      <c r="M889" s="2"/>
      <c r="N889" s="2"/>
      <c r="O889" s="2"/>
      <c r="P889" s="2"/>
      <c r="Q889" s="2"/>
      <c r="R889" s="2"/>
    </row>
    <row r="890" spans="1:18">
      <c r="A890" s="2"/>
      <c r="B890" s="2"/>
      <c r="C890" s="2"/>
      <c r="D890" s="2"/>
      <c r="E890" s="2"/>
      <c r="F890" s="2"/>
      <c r="G890" s="2"/>
      <c r="H890" s="2"/>
      <c r="L890" s="2"/>
      <c r="M890" s="2"/>
      <c r="N890" s="2"/>
      <c r="O890" s="2"/>
      <c r="P890" s="2"/>
      <c r="Q890" s="2"/>
      <c r="R890" s="2"/>
    </row>
    <row r="891" spans="1:18">
      <c r="A891" s="2"/>
      <c r="B891" s="2"/>
      <c r="C891" s="2"/>
      <c r="D891" s="2"/>
      <c r="E891" s="2"/>
      <c r="F891" s="2"/>
      <c r="G891" s="2"/>
      <c r="H891" s="2"/>
      <c r="L891" s="2"/>
      <c r="M891" s="2"/>
      <c r="N891" s="2"/>
      <c r="O891" s="2"/>
      <c r="P891" s="2"/>
      <c r="Q891" s="2"/>
      <c r="R891" s="2"/>
    </row>
    <row r="892" spans="1:18">
      <c r="A892" s="2"/>
      <c r="B892" s="2"/>
      <c r="C892" s="2"/>
      <c r="D892" s="2"/>
      <c r="E892" s="2"/>
      <c r="F892" s="2"/>
      <c r="G892" s="2"/>
      <c r="H892" s="2"/>
      <c r="L892" s="2"/>
      <c r="M892" s="2"/>
      <c r="N892" s="2"/>
      <c r="O892" s="2"/>
      <c r="P892" s="2"/>
      <c r="Q892" s="2"/>
      <c r="R892" s="2"/>
    </row>
    <row r="893" spans="1:18">
      <c r="A893" s="2"/>
      <c r="B893" s="2"/>
      <c r="C893" s="2"/>
      <c r="D893" s="2"/>
      <c r="E893" s="2"/>
      <c r="F893" s="2"/>
      <c r="G893" s="2"/>
      <c r="H893" s="2"/>
      <c r="L893" s="2"/>
      <c r="M893" s="2"/>
      <c r="N893" s="2"/>
      <c r="O893" s="2"/>
      <c r="P893" s="2"/>
      <c r="Q893" s="2"/>
      <c r="R893" s="2"/>
    </row>
    <row r="894" spans="1:18">
      <c r="A894" s="2"/>
      <c r="B894" s="2"/>
      <c r="C894" s="2"/>
      <c r="D894" s="2"/>
      <c r="E894" s="2"/>
      <c r="F894" s="2"/>
      <c r="G894" s="2"/>
      <c r="H894" s="2"/>
      <c r="L894" s="2"/>
      <c r="M894" s="2"/>
      <c r="N894" s="2"/>
      <c r="O894" s="2"/>
      <c r="P894" s="2"/>
      <c r="Q894" s="2"/>
      <c r="R894" s="2"/>
    </row>
    <row r="895" spans="1:18">
      <c r="A895" s="2"/>
      <c r="B895" s="2"/>
      <c r="C895" s="2"/>
      <c r="D895" s="2"/>
      <c r="E895" s="2"/>
      <c r="F895" s="2"/>
      <c r="G895" s="2"/>
      <c r="H895" s="2"/>
      <c r="L895" s="2"/>
      <c r="M895" s="2"/>
      <c r="N895" s="2"/>
      <c r="O895" s="2"/>
      <c r="P895" s="2"/>
      <c r="Q895" s="2"/>
      <c r="R895" s="2"/>
    </row>
    <row r="896" spans="1:18">
      <c r="A896" s="2"/>
      <c r="B896" s="2"/>
      <c r="C896" s="2"/>
      <c r="D896" s="2"/>
      <c r="E896" s="2"/>
      <c r="F896" s="2"/>
      <c r="G896" s="2"/>
      <c r="H896" s="2"/>
      <c r="L896" s="2"/>
      <c r="M896" s="2"/>
      <c r="N896" s="2"/>
      <c r="O896" s="2"/>
      <c r="P896" s="2"/>
      <c r="Q896" s="2"/>
      <c r="R896" s="2"/>
    </row>
    <row r="897" spans="1:18">
      <c r="A897" s="2"/>
      <c r="B897" s="2"/>
      <c r="C897" s="2"/>
      <c r="D897" s="2"/>
      <c r="E897" s="2"/>
      <c r="F897" s="2"/>
      <c r="G897" s="2"/>
      <c r="H897" s="2"/>
      <c r="L897" s="2"/>
      <c r="M897" s="2"/>
      <c r="N897" s="2"/>
      <c r="O897" s="2"/>
      <c r="P897" s="2"/>
      <c r="Q897" s="2"/>
      <c r="R897" s="2"/>
    </row>
    <row r="898" spans="1:18">
      <c r="A898" s="2"/>
      <c r="B898" s="2"/>
      <c r="C898" s="2"/>
      <c r="D898" s="2"/>
      <c r="E898" s="2"/>
      <c r="F898" s="2"/>
      <c r="G898" s="2"/>
      <c r="H898" s="2"/>
      <c r="L898" s="2"/>
      <c r="M898" s="2"/>
      <c r="N898" s="2"/>
      <c r="O898" s="2"/>
      <c r="P898" s="2"/>
      <c r="Q898" s="2"/>
      <c r="R898" s="2"/>
    </row>
    <row r="899" spans="1:18">
      <c r="A899" s="2"/>
      <c r="B899" s="2"/>
      <c r="C899" s="2"/>
      <c r="D899" s="2"/>
      <c r="E899" s="2"/>
      <c r="F899" s="2"/>
      <c r="G899" s="2"/>
      <c r="H899" s="2"/>
      <c r="L899" s="2"/>
      <c r="M899" s="2"/>
      <c r="N899" s="2"/>
      <c r="O899" s="2"/>
      <c r="P899" s="2"/>
      <c r="Q899" s="2"/>
      <c r="R899" s="2"/>
    </row>
    <row r="900" spans="1:18">
      <c r="A900" s="2"/>
      <c r="B900" s="2"/>
      <c r="C900" s="2"/>
      <c r="D900" s="2"/>
      <c r="E900" s="2"/>
      <c r="F900" s="2"/>
      <c r="G900" s="2"/>
      <c r="H900" s="2"/>
      <c r="L900" s="2"/>
      <c r="M900" s="2"/>
      <c r="N900" s="2"/>
      <c r="O900" s="2"/>
      <c r="P900" s="2"/>
      <c r="Q900" s="2"/>
      <c r="R900" s="2"/>
    </row>
    <row r="901" spans="1:18">
      <c r="A901" s="2"/>
      <c r="B901" s="2"/>
      <c r="C901" s="2"/>
      <c r="D901" s="2"/>
      <c r="E901" s="2"/>
      <c r="F901" s="2"/>
      <c r="G901" s="2"/>
      <c r="H901" s="2"/>
      <c r="L901" s="2"/>
      <c r="M901" s="2"/>
      <c r="N901" s="2"/>
      <c r="O901" s="2"/>
      <c r="P901" s="2"/>
      <c r="Q901" s="2"/>
      <c r="R901" s="2"/>
    </row>
    <row r="902" spans="1:18">
      <c r="A902" s="2"/>
      <c r="B902" s="2"/>
      <c r="C902" s="2"/>
      <c r="D902" s="2"/>
      <c r="E902" s="2"/>
      <c r="F902" s="2"/>
      <c r="G902" s="2"/>
      <c r="H902" s="2"/>
      <c r="L902" s="2"/>
      <c r="M902" s="2"/>
      <c r="N902" s="2"/>
      <c r="O902" s="2"/>
      <c r="P902" s="2"/>
      <c r="Q902" s="2"/>
      <c r="R902" s="2"/>
    </row>
    <row r="903" spans="1:18">
      <c r="A903" s="2"/>
      <c r="B903" s="2"/>
      <c r="C903" s="2"/>
      <c r="D903" s="2"/>
      <c r="E903" s="2"/>
      <c r="F903" s="2"/>
      <c r="G903" s="2"/>
      <c r="H903" s="2"/>
      <c r="L903" s="2"/>
      <c r="M903" s="2"/>
      <c r="N903" s="2"/>
      <c r="O903" s="2"/>
      <c r="P903" s="2"/>
      <c r="Q903" s="2"/>
      <c r="R903" s="2"/>
    </row>
    <row r="904" spans="1:18">
      <c r="A904" s="2"/>
      <c r="B904" s="2"/>
      <c r="C904" s="2"/>
      <c r="D904" s="2"/>
      <c r="E904" s="2"/>
      <c r="F904" s="2"/>
      <c r="G904" s="2"/>
      <c r="H904" s="2"/>
      <c r="L904" s="2"/>
      <c r="M904" s="2"/>
      <c r="N904" s="2"/>
      <c r="O904" s="2"/>
      <c r="P904" s="2"/>
      <c r="Q904" s="2"/>
      <c r="R904" s="2"/>
    </row>
    <row r="905" spans="1:18">
      <c r="A905" s="2"/>
      <c r="B905" s="2"/>
      <c r="C905" s="2"/>
      <c r="D905" s="2"/>
      <c r="E905" s="2"/>
      <c r="F905" s="2"/>
      <c r="G905" s="2"/>
      <c r="H905" s="2"/>
      <c r="L905" s="2"/>
      <c r="M905" s="2"/>
      <c r="N905" s="2"/>
      <c r="O905" s="2"/>
      <c r="P905" s="2"/>
      <c r="Q905" s="2"/>
      <c r="R905" s="2"/>
    </row>
    <row r="906" spans="1:18">
      <c r="A906" s="2"/>
      <c r="B906" s="2"/>
      <c r="C906" s="2"/>
      <c r="D906" s="2"/>
      <c r="E906" s="2"/>
      <c r="F906" s="2"/>
      <c r="G906" s="2"/>
      <c r="H906" s="2"/>
      <c r="L906" s="2"/>
      <c r="M906" s="2"/>
      <c r="N906" s="2"/>
      <c r="O906" s="2"/>
      <c r="P906" s="2"/>
      <c r="Q906" s="2"/>
      <c r="R906" s="2"/>
    </row>
    <row r="907" spans="1:18">
      <c r="A907" s="2"/>
      <c r="B907" s="2"/>
      <c r="C907" s="2"/>
      <c r="D907" s="2"/>
      <c r="E907" s="2"/>
      <c r="F907" s="2"/>
      <c r="G907" s="2"/>
      <c r="H907" s="2"/>
      <c r="L907" s="2"/>
      <c r="M907" s="2"/>
      <c r="N907" s="2"/>
      <c r="O907" s="2"/>
      <c r="P907" s="2"/>
      <c r="Q907" s="2"/>
      <c r="R907" s="2"/>
    </row>
    <row r="908" spans="1:18">
      <c r="A908" s="2"/>
      <c r="B908" s="2"/>
      <c r="C908" s="2"/>
      <c r="D908" s="2"/>
      <c r="E908" s="2"/>
      <c r="F908" s="2"/>
      <c r="G908" s="2"/>
      <c r="H908" s="2"/>
      <c r="L908" s="2"/>
      <c r="M908" s="2"/>
      <c r="N908" s="2"/>
      <c r="O908" s="2"/>
      <c r="P908" s="2"/>
      <c r="Q908" s="2"/>
      <c r="R908" s="2"/>
    </row>
    <row r="909" spans="1:18">
      <c r="A909" s="2"/>
      <c r="B909" s="2"/>
      <c r="C909" s="2"/>
      <c r="D909" s="2"/>
      <c r="E909" s="2"/>
      <c r="F909" s="2"/>
      <c r="G909" s="2"/>
      <c r="H909" s="2"/>
      <c r="L909" s="2"/>
      <c r="M909" s="2"/>
      <c r="N909" s="2"/>
      <c r="O909" s="2"/>
      <c r="P909" s="2"/>
      <c r="Q909" s="2"/>
      <c r="R909" s="2"/>
    </row>
    <row r="910" spans="1:18">
      <c r="A910" s="2"/>
      <c r="B910" s="2"/>
      <c r="C910" s="2"/>
      <c r="D910" s="2"/>
      <c r="E910" s="2"/>
      <c r="F910" s="2"/>
      <c r="G910" s="2"/>
      <c r="H910" s="2"/>
      <c r="L910" s="2"/>
      <c r="M910" s="2"/>
      <c r="N910" s="2"/>
      <c r="O910" s="2"/>
      <c r="P910" s="2"/>
      <c r="Q910" s="2"/>
      <c r="R910" s="2"/>
    </row>
    <row r="911" spans="1:18">
      <c r="A911" s="2"/>
      <c r="B911" s="2"/>
      <c r="C911" s="2"/>
      <c r="D911" s="2"/>
      <c r="E911" s="2"/>
      <c r="F911" s="2"/>
      <c r="G911" s="2"/>
      <c r="H911" s="2"/>
      <c r="L911" s="2"/>
      <c r="M911" s="2"/>
      <c r="N911" s="2"/>
      <c r="O911" s="2"/>
      <c r="P911" s="2"/>
      <c r="Q911" s="2"/>
      <c r="R911" s="2"/>
    </row>
    <row r="912" spans="1:18">
      <c r="A912" s="2"/>
      <c r="B912" s="2"/>
      <c r="C912" s="2"/>
      <c r="D912" s="2"/>
      <c r="E912" s="2"/>
      <c r="F912" s="2"/>
      <c r="G912" s="2"/>
      <c r="H912" s="2"/>
      <c r="L912" s="2"/>
      <c r="M912" s="2"/>
      <c r="N912" s="2"/>
      <c r="O912" s="2"/>
      <c r="P912" s="2"/>
      <c r="Q912" s="2"/>
      <c r="R912" s="2"/>
    </row>
    <row r="913" spans="1:18">
      <c r="A913" s="2"/>
      <c r="B913" s="2"/>
      <c r="C913" s="2"/>
      <c r="D913" s="2"/>
      <c r="E913" s="2"/>
      <c r="F913" s="2"/>
      <c r="G913" s="2"/>
      <c r="H913" s="2"/>
      <c r="L913" s="2"/>
      <c r="M913" s="2"/>
      <c r="N913" s="2"/>
      <c r="O913" s="2"/>
      <c r="P913" s="2"/>
      <c r="Q913" s="2"/>
      <c r="R913" s="2"/>
    </row>
    <row r="914" spans="1:18">
      <c r="A914" s="2"/>
      <c r="B914" s="2"/>
      <c r="C914" s="2"/>
      <c r="D914" s="2"/>
      <c r="E914" s="2"/>
      <c r="F914" s="2"/>
      <c r="G914" s="2"/>
      <c r="H914" s="2"/>
      <c r="L914" s="2"/>
      <c r="M914" s="2"/>
      <c r="N914" s="2"/>
      <c r="O914" s="2"/>
      <c r="P914" s="2"/>
      <c r="Q914" s="2"/>
      <c r="R914" s="2"/>
    </row>
    <row r="915" spans="1:18">
      <c r="A915" s="2"/>
      <c r="B915" s="2"/>
      <c r="C915" s="2"/>
      <c r="D915" s="2"/>
      <c r="E915" s="2"/>
      <c r="F915" s="2"/>
      <c r="G915" s="2"/>
      <c r="H915" s="2"/>
      <c r="L915" s="2"/>
      <c r="M915" s="2"/>
      <c r="N915" s="2"/>
      <c r="O915" s="2"/>
      <c r="P915" s="2"/>
      <c r="Q915" s="2"/>
      <c r="R915" s="2"/>
    </row>
    <row r="916" spans="1:18">
      <c r="A916" s="2"/>
      <c r="B916" s="2"/>
      <c r="C916" s="2"/>
      <c r="D916" s="2"/>
      <c r="E916" s="2"/>
      <c r="F916" s="2"/>
      <c r="G916" s="2"/>
      <c r="H916" s="2"/>
      <c r="L916" s="2"/>
      <c r="M916" s="2"/>
      <c r="N916" s="2"/>
      <c r="O916" s="2"/>
      <c r="P916" s="2"/>
      <c r="Q916" s="2"/>
      <c r="R916" s="2"/>
    </row>
    <row r="917" spans="1:18">
      <c r="A917" s="2"/>
      <c r="B917" s="2"/>
      <c r="C917" s="2"/>
      <c r="D917" s="2"/>
      <c r="E917" s="2"/>
      <c r="F917" s="2"/>
      <c r="G917" s="2"/>
      <c r="H917" s="2"/>
      <c r="L917" s="2"/>
      <c r="M917" s="2"/>
      <c r="N917" s="2"/>
      <c r="O917" s="2"/>
      <c r="P917" s="2"/>
      <c r="Q917" s="2"/>
      <c r="R917" s="2"/>
    </row>
    <row r="918" spans="1:18">
      <c r="A918" s="2"/>
      <c r="B918" s="2"/>
      <c r="C918" s="2"/>
      <c r="D918" s="2"/>
      <c r="E918" s="2"/>
      <c r="F918" s="2"/>
      <c r="G918" s="2"/>
      <c r="H918" s="2"/>
      <c r="L918" s="2"/>
      <c r="M918" s="2"/>
      <c r="N918" s="2"/>
      <c r="O918" s="2"/>
      <c r="P918" s="2"/>
      <c r="Q918" s="2"/>
      <c r="R918" s="2"/>
    </row>
    <row r="919" spans="1:18">
      <c r="A919" s="2"/>
      <c r="B919" s="2"/>
      <c r="C919" s="2"/>
      <c r="D919" s="2"/>
      <c r="E919" s="2"/>
      <c r="F919" s="2"/>
      <c r="G919" s="2"/>
      <c r="H919" s="2"/>
      <c r="L919" s="2"/>
      <c r="M919" s="2"/>
      <c r="N919" s="2"/>
      <c r="O919" s="2"/>
      <c r="P919" s="2"/>
      <c r="Q919" s="2"/>
      <c r="R919" s="2"/>
    </row>
    <row r="920" spans="1:18">
      <c r="A920" s="2"/>
      <c r="B920" s="2"/>
      <c r="C920" s="2"/>
      <c r="D920" s="2"/>
      <c r="E920" s="2"/>
      <c r="F920" s="2"/>
      <c r="G920" s="2"/>
      <c r="H920" s="2"/>
      <c r="L920" s="2"/>
      <c r="M920" s="2"/>
      <c r="N920" s="2"/>
      <c r="O920" s="2"/>
      <c r="P920" s="2"/>
      <c r="Q920" s="2"/>
      <c r="R920" s="2"/>
    </row>
    <row r="921" spans="1:18">
      <c r="A921" s="2"/>
      <c r="B921" s="2"/>
      <c r="C921" s="2"/>
      <c r="D921" s="2"/>
      <c r="E921" s="2"/>
      <c r="F921" s="2"/>
      <c r="G921" s="2"/>
      <c r="H921" s="2"/>
      <c r="L921" s="2"/>
      <c r="M921" s="2"/>
      <c r="N921" s="2"/>
      <c r="O921" s="2"/>
      <c r="P921" s="2"/>
      <c r="Q921" s="2"/>
      <c r="R921" s="2"/>
    </row>
    <row r="922" spans="1:18">
      <c r="A922" s="2"/>
      <c r="B922" s="2"/>
      <c r="C922" s="2"/>
      <c r="D922" s="2"/>
      <c r="E922" s="2"/>
      <c r="F922" s="2"/>
      <c r="G922" s="2"/>
      <c r="H922" s="2"/>
      <c r="L922" s="2"/>
      <c r="M922" s="2"/>
      <c r="N922" s="2"/>
      <c r="O922" s="2"/>
      <c r="P922" s="2"/>
      <c r="Q922" s="2"/>
      <c r="R922" s="2"/>
    </row>
    <row r="923" spans="1:18">
      <c r="A923" s="2"/>
      <c r="B923" s="2"/>
      <c r="C923" s="2"/>
      <c r="D923" s="2"/>
      <c r="E923" s="2"/>
      <c r="F923" s="2"/>
      <c r="G923" s="2"/>
      <c r="H923" s="2"/>
      <c r="L923" s="2"/>
      <c r="M923" s="2"/>
      <c r="N923" s="2"/>
      <c r="O923" s="2"/>
      <c r="P923" s="2"/>
      <c r="Q923" s="2"/>
      <c r="R923" s="2"/>
    </row>
    <row r="924" spans="1:18">
      <c r="A924" s="2"/>
      <c r="B924" s="2"/>
      <c r="C924" s="2"/>
      <c r="D924" s="2"/>
      <c r="E924" s="2"/>
      <c r="F924" s="2"/>
      <c r="G924" s="2"/>
      <c r="H924" s="2"/>
      <c r="L924" s="2"/>
      <c r="M924" s="2"/>
      <c r="N924" s="2"/>
      <c r="O924" s="2"/>
      <c r="P924" s="2"/>
      <c r="Q924" s="2"/>
      <c r="R924" s="2"/>
    </row>
    <row r="925" spans="1:18">
      <c r="A925" s="2"/>
      <c r="B925" s="2"/>
      <c r="C925" s="2"/>
      <c r="D925" s="2"/>
      <c r="E925" s="2"/>
      <c r="F925" s="2"/>
      <c r="G925" s="2"/>
      <c r="H925" s="2"/>
      <c r="L925" s="2"/>
      <c r="M925" s="2"/>
      <c r="N925" s="2"/>
      <c r="O925" s="2"/>
      <c r="P925" s="2"/>
      <c r="Q925" s="2"/>
      <c r="R925" s="2"/>
    </row>
    <row r="926" spans="1:18">
      <c r="A926" s="2"/>
      <c r="B926" s="2"/>
      <c r="C926" s="2"/>
      <c r="D926" s="2"/>
      <c r="E926" s="2"/>
      <c r="F926" s="2"/>
      <c r="G926" s="2"/>
      <c r="H926" s="2"/>
      <c r="L926" s="2"/>
      <c r="M926" s="2"/>
      <c r="N926" s="2"/>
      <c r="O926" s="2"/>
      <c r="P926" s="2"/>
      <c r="Q926" s="2"/>
      <c r="R926" s="2"/>
    </row>
    <row r="927" spans="1:18">
      <c r="A927" s="2"/>
      <c r="B927" s="2"/>
      <c r="C927" s="2"/>
      <c r="D927" s="2"/>
      <c r="E927" s="2"/>
      <c r="F927" s="2"/>
      <c r="G927" s="2"/>
      <c r="H927" s="2"/>
      <c r="L927" s="2"/>
      <c r="M927" s="2"/>
      <c r="N927" s="2"/>
      <c r="O927" s="2"/>
      <c r="P927" s="2"/>
      <c r="Q927" s="2"/>
      <c r="R927" s="2"/>
    </row>
    <row r="928" spans="1:18">
      <c r="A928" s="2"/>
      <c r="B928" s="2"/>
      <c r="C928" s="2"/>
      <c r="D928" s="2"/>
      <c r="E928" s="2"/>
      <c r="F928" s="2"/>
      <c r="G928" s="2"/>
      <c r="H928" s="2"/>
      <c r="L928" s="2"/>
      <c r="M928" s="2"/>
      <c r="N928" s="2"/>
      <c r="O928" s="2"/>
      <c r="P928" s="2"/>
      <c r="Q928" s="2"/>
      <c r="R928" s="2"/>
    </row>
    <row r="929" spans="1:18">
      <c r="A929" s="2"/>
      <c r="B929" s="2"/>
      <c r="C929" s="2"/>
      <c r="D929" s="2"/>
      <c r="E929" s="2"/>
      <c r="F929" s="2"/>
      <c r="G929" s="2"/>
      <c r="H929" s="2"/>
      <c r="L929" s="2"/>
      <c r="M929" s="2"/>
      <c r="N929" s="2"/>
      <c r="O929" s="2"/>
      <c r="P929" s="2"/>
      <c r="Q929" s="2"/>
      <c r="R929" s="2"/>
    </row>
    <row r="930" spans="1:18">
      <c r="A930" s="2"/>
      <c r="B930" s="2"/>
      <c r="C930" s="2"/>
      <c r="D930" s="2"/>
      <c r="E930" s="2"/>
      <c r="F930" s="2"/>
      <c r="G930" s="2"/>
      <c r="H930" s="2"/>
      <c r="L930" s="2"/>
      <c r="M930" s="2"/>
      <c r="N930" s="2"/>
      <c r="O930" s="2"/>
      <c r="P930" s="2"/>
      <c r="Q930" s="2"/>
      <c r="R930" s="2"/>
    </row>
    <row r="931" spans="1:18">
      <c r="A931" s="2"/>
      <c r="B931" s="2"/>
      <c r="C931" s="2"/>
      <c r="D931" s="2"/>
      <c r="E931" s="2"/>
      <c r="F931" s="2"/>
      <c r="G931" s="2"/>
      <c r="H931" s="2"/>
      <c r="L931" s="2"/>
      <c r="M931" s="2"/>
      <c r="N931" s="2"/>
      <c r="O931" s="2"/>
      <c r="P931" s="2"/>
      <c r="Q931" s="2"/>
      <c r="R931" s="2"/>
    </row>
    <row r="932" spans="1:18">
      <c r="A932" s="2"/>
      <c r="B932" s="2"/>
      <c r="C932" s="2"/>
      <c r="D932" s="2"/>
      <c r="E932" s="2"/>
      <c r="F932" s="2"/>
      <c r="G932" s="2"/>
      <c r="H932" s="2"/>
      <c r="L932" s="2"/>
      <c r="M932" s="2"/>
      <c r="N932" s="2"/>
      <c r="O932" s="2"/>
      <c r="P932" s="2"/>
      <c r="Q932" s="2"/>
      <c r="R932" s="2"/>
    </row>
    <row r="933" spans="1:18">
      <c r="A933" s="2"/>
      <c r="B933" s="2"/>
      <c r="C933" s="2"/>
      <c r="D933" s="2"/>
      <c r="E933" s="2"/>
      <c r="F933" s="2"/>
      <c r="G933" s="2"/>
      <c r="H933" s="2"/>
      <c r="L933" s="2"/>
      <c r="M933" s="2"/>
      <c r="N933" s="2"/>
      <c r="O933" s="2"/>
      <c r="P933" s="2"/>
      <c r="Q933" s="2"/>
      <c r="R933" s="2"/>
    </row>
    <row r="934" spans="1:18">
      <c r="A934" s="2"/>
      <c r="B934" s="2"/>
      <c r="C934" s="2"/>
      <c r="D934" s="2"/>
      <c r="E934" s="2"/>
      <c r="F934" s="2"/>
      <c r="G934" s="2"/>
      <c r="H934" s="2"/>
      <c r="L934" s="2"/>
      <c r="M934" s="2"/>
      <c r="N934" s="2"/>
      <c r="O934" s="2"/>
      <c r="P934" s="2"/>
      <c r="Q934" s="2"/>
      <c r="R934" s="2"/>
    </row>
    <row r="935" spans="1:18">
      <c r="A935" s="2"/>
      <c r="B935" s="2"/>
      <c r="C935" s="2"/>
      <c r="D935" s="2"/>
      <c r="E935" s="2"/>
      <c r="F935" s="2"/>
      <c r="G935" s="2"/>
      <c r="H935" s="2"/>
      <c r="L935" s="2"/>
      <c r="M935" s="2"/>
      <c r="N935" s="2"/>
      <c r="O935" s="2"/>
      <c r="P935" s="2"/>
      <c r="Q935" s="2"/>
      <c r="R935" s="2"/>
    </row>
    <row r="936" spans="1:18">
      <c r="A936" s="2"/>
      <c r="B936" s="2"/>
      <c r="C936" s="2"/>
      <c r="D936" s="2"/>
      <c r="E936" s="2"/>
      <c r="F936" s="2"/>
      <c r="G936" s="2"/>
      <c r="H936" s="2"/>
      <c r="L936" s="2"/>
      <c r="M936" s="2"/>
      <c r="N936" s="2"/>
      <c r="O936" s="2"/>
      <c r="P936" s="2"/>
      <c r="Q936" s="2"/>
      <c r="R936" s="2"/>
    </row>
    <row r="937" spans="1:18">
      <c r="A937" s="2"/>
      <c r="B937" s="2"/>
      <c r="C937" s="2"/>
      <c r="D937" s="2"/>
      <c r="E937" s="2"/>
      <c r="F937" s="2"/>
      <c r="G937" s="2"/>
      <c r="H937" s="2"/>
      <c r="L937" s="2"/>
      <c r="M937" s="2"/>
      <c r="N937" s="2"/>
      <c r="O937" s="2"/>
      <c r="P937" s="2"/>
      <c r="Q937" s="2"/>
      <c r="R937" s="2"/>
    </row>
    <row r="938" spans="1:18">
      <c r="A938" s="2"/>
      <c r="B938" s="2"/>
      <c r="C938" s="2"/>
      <c r="D938" s="2"/>
      <c r="E938" s="2"/>
      <c r="F938" s="2"/>
      <c r="G938" s="2"/>
      <c r="H938" s="2"/>
      <c r="L938" s="2"/>
      <c r="M938" s="2"/>
      <c r="N938" s="2"/>
      <c r="O938" s="2"/>
      <c r="P938" s="2"/>
      <c r="Q938" s="2"/>
      <c r="R938" s="2"/>
    </row>
    <row r="939" spans="1:18">
      <c r="A939" s="2"/>
      <c r="B939" s="2"/>
      <c r="C939" s="2"/>
      <c r="D939" s="2"/>
      <c r="E939" s="2"/>
      <c r="F939" s="2"/>
      <c r="G939" s="2"/>
      <c r="H939" s="2"/>
      <c r="L939" s="2"/>
      <c r="M939" s="2"/>
      <c r="N939" s="2"/>
      <c r="O939" s="2"/>
      <c r="P939" s="2"/>
      <c r="Q939" s="2"/>
      <c r="R939" s="2"/>
    </row>
    <row r="940" spans="1:18">
      <c r="A940" s="2"/>
      <c r="B940" s="2"/>
      <c r="C940" s="2"/>
      <c r="D940" s="2"/>
      <c r="E940" s="2"/>
      <c r="F940" s="2"/>
      <c r="G940" s="2"/>
      <c r="H940" s="2"/>
      <c r="L940" s="2"/>
      <c r="M940" s="2"/>
      <c r="N940" s="2"/>
      <c r="O940" s="2"/>
      <c r="P940" s="2"/>
      <c r="Q940" s="2"/>
      <c r="R940" s="2"/>
    </row>
    <row r="941" spans="1:18">
      <c r="A941" s="2"/>
      <c r="B941" s="2"/>
      <c r="C941" s="2"/>
      <c r="D941" s="2"/>
      <c r="E941" s="2"/>
      <c r="F941" s="2"/>
      <c r="G941" s="2"/>
      <c r="H941" s="2"/>
      <c r="L941" s="2"/>
      <c r="M941" s="2"/>
      <c r="N941" s="2"/>
      <c r="O941" s="2"/>
      <c r="P941" s="2"/>
      <c r="Q941" s="2"/>
      <c r="R941" s="2"/>
    </row>
    <row r="942" spans="1:18">
      <c r="A942" s="2"/>
      <c r="B942" s="2"/>
      <c r="C942" s="2"/>
      <c r="D942" s="2"/>
      <c r="E942" s="2"/>
      <c r="F942" s="2"/>
      <c r="G942" s="2"/>
      <c r="H942" s="2"/>
      <c r="L942" s="2"/>
      <c r="M942" s="2"/>
      <c r="N942" s="2"/>
      <c r="O942" s="2"/>
      <c r="P942" s="2"/>
      <c r="Q942" s="2"/>
      <c r="R942" s="2"/>
    </row>
    <row r="943" spans="1:18">
      <c r="A943" s="2"/>
      <c r="B943" s="2"/>
      <c r="C943" s="2"/>
      <c r="D943" s="2"/>
      <c r="E943" s="2"/>
      <c r="F943" s="2"/>
      <c r="G943" s="2"/>
      <c r="H943" s="2"/>
      <c r="L943" s="2"/>
      <c r="M943" s="2"/>
      <c r="N943" s="2"/>
      <c r="O943" s="2"/>
      <c r="P943" s="2"/>
      <c r="Q943" s="2"/>
      <c r="R943" s="2"/>
    </row>
    <row r="944" spans="1:18">
      <c r="A944" s="2"/>
      <c r="B944" s="2"/>
      <c r="C944" s="2"/>
      <c r="D944" s="2"/>
      <c r="E944" s="2"/>
      <c r="F944" s="2"/>
      <c r="G944" s="2"/>
      <c r="H944" s="2"/>
      <c r="L944" s="2"/>
      <c r="M944" s="2"/>
      <c r="N944" s="2"/>
      <c r="O944" s="2"/>
      <c r="P944" s="2"/>
      <c r="Q944" s="2"/>
      <c r="R944" s="2"/>
    </row>
    <row r="945" spans="1:18">
      <c r="A945" s="2"/>
      <c r="B945" s="2"/>
      <c r="C945" s="2"/>
      <c r="D945" s="2"/>
      <c r="E945" s="2"/>
      <c r="F945" s="2"/>
      <c r="G945" s="2"/>
      <c r="H945" s="2"/>
      <c r="L945" s="2"/>
      <c r="M945" s="2"/>
      <c r="N945" s="2"/>
      <c r="O945" s="2"/>
      <c r="P945" s="2"/>
      <c r="Q945" s="2"/>
      <c r="R945" s="2"/>
    </row>
    <row r="946" spans="1:18">
      <c r="A946" s="2"/>
      <c r="B946" s="2"/>
      <c r="C946" s="2"/>
      <c r="D946" s="2"/>
      <c r="E946" s="2"/>
      <c r="F946" s="2"/>
      <c r="G946" s="2"/>
      <c r="H946" s="2"/>
      <c r="L946" s="2"/>
      <c r="M946" s="2"/>
      <c r="N946" s="2"/>
      <c r="O946" s="2"/>
      <c r="P946" s="2"/>
      <c r="Q946" s="2"/>
      <c r="R946" s="2"/>
    </row>
    <row r="947" spans="1:18">
      <c r="A947" s="2"/>
      <c r="B947" s="2"/>
      <c r="C947" s="2"/>
      <c r="D947" s="2"/>
      <c r="E947" s="2"/>
      <c r="F947" s="2"/>
      <c r="G947" s="2"/>
      <c r="H947" s="2"/>
      <c r="L947" s="2"/>
      <c r="M947" s="2"/>
      <c r="N947" s="2"/>
      <c r="O947" s="2"/>
      <c r="P947" s="2"/>
      <c r="Q947" s="2"/>
      <c r="R947" s="2"/>
    </row>
    <row r="948" spans="1:18">
      <c r="A948" s="2"/>
      <c r="B948" s="2"/>
      <c r="C948" s="2"/>
      <c r="D948" s="2"/>
      <c r="E948" s="2"/>
      <c r="F948" s="2"/>
      <c r="G948" s="2"/>
      <c r="H948" s="2"/>
      <c r="L948" s="2"/>
      <c r="M948" s="2"/>
      <c r="N948" s="2"/>
      <c r="O948" s="2"/>
      <c r="P948" s="2"/>
      <c r="Q948" s="2"/>
      <c r="R948" s="2"/>
    </row>
    <row r="949" spans="1:18">
      <c r="A949" s="2"/>
      <c r="B949" s="2"/>
      <c r="C949" s="2"/>
      <c r="D949" s="2"/>
      <c r="E949" s="2"/>
      <c r="F949" s="2"/>
      <c r="G949" s="2"/>
      <c r="H949" s="2"/>
      <c r="L949" s="2"/>
      <c r="M949" s="2"/>
      <c r="N949" s="2"/>
      <c r="O949" s="2"/>
      <c r="P949" s="2"/>
      <c r="Q949" s="2"/>
      <c r="R949" s="2"/>
    </row>
    <row r="950" spans="1:18">
      <c r="A950" s="2"/>
      <c r="B950" s="2"/>
      <c r="C950" s="2"/>
      <c r="D950" s="2"/>
      <c r="E950" s="2"/>
      <c r="F950" s="2"/>
      <c r="G950" s="2"/>
      <c r="H950" s="2"/>
      <c r="L950" s="2"/>
      <c r="M950" s="2"/>
      <c r="N950" s="2"/>
      <c r="O950" s="2"/>
      <c r="P950" s="2"/>
      <c r="Q950" s="2"/>
      <c r="R950" s="2"/>
    </row>
    <row r="951" spans="1:18">
      <c r="A951" s="2"/>
      <c r="B951" s="2"/>
      <c r="C951" s="2"/>
      <c r="D951" s="2"/>
      <c r="E951" s="2"/>
      <c r="F951" s="2"/>
      <c r="G951" s="2"/>
      <c r="H951" s="2"/>
      <c r="L951" s="2"/>
      <c r="M951" s="2"/>
      <c r="N951" s="2"/>
      <c r="O951" s="2"/>
      <c r="P951" s="2"/>
      <c r="Q951" s="2"/>
      <c r="R951" s="2"/>
    </row>
    <row r="952" spans="1:18">
      <c r="A952" s="2"/>
      <c r="B952" s="2"/>
      <c r="C952" s="2"/>
      <c r="D952" s="2"/>
      <c r="E952" s="2"/>
      <c r="F952" s="2"/>
      <c r="G952" s="2"/>
      <c r="H952" s="2"/>
      <c r="L952" s="2"/>
      <c r="M952" s="2"/>
      <c r="N952" s="2"/>
      <c r="O952" s="2"/>
      <c r="P952" s="2"/>
      <c r="Q952" s="2"/>
      <c r="R952" s="2"/>
    </row>
    <row r="953" spans="1:18">
      <c r="A953" s="2"/>
      <c r="B953" s="2"/>
      <c r="C953" s="2"/>
      <c r="D953" s="2"/>
      <c r="E953" s="2"/>
      <c r="F953" s="2"/>
      <c r="G953" s="2"/>
      <c r="H953" s="2"/>
      <c r="L953" s="2"/>
      <c r="M953" s="2"/>
      <c r="N953" s="2"/>
      <c r="O953" s="2"/>
      <c r="P953" s="2"/>
      <c r="Q953" s="2"/>
      <c r="R953" s="2"/>
    </row>
    <row r="954" spans="1:18">
      <c r="A954" s="2"/>
      <c r="B954" s="2"/>
      <c r="C954" s="2"/>
      <c r="D954" s="2"/>
      <c r="E954" s="2"/>
      <c r="F954" s="2"/>
      <c r="G954" s="2"/>
      <c r="H954" s="2"/>
      <c r="L954" s="2"/>
      <c r="M954" s="2"/>
      <c r="N954" s="2"/>
      <c r="O954" s="2"/>
      <c r="P954" s="2"/>
      <c r="Q954" s="2"/>
      <c r="R954" s="2"/>
    </row>
    <row r="955" spans="1:18">
      <c r="A955" s="2"/>
      <c r="B955" s="2"/>
      <c r="C955" s="2"/>
      <c r="D955" s="2"/>
      <c r="E955" s="2"/>
      <c r="F955" s="2"/>
      <c r="G955" s="2"/>
      <c r="H955" s="2"/>
      <c r="L955" s="2"/>
      <c r="M955" s="2"/>
      <c r="N955" s="2"/>
      <c r="O955" s="2"/>
      <c r="P955" s="2"/>
      <c r="Q955" s="2"/>
      <c r="R955" s="2"/>
    </row>
    <row r="956" spans="1:18">
      <c r="A956" s="2"/>
      <c r="B956" s="2"/>
      <c r="C956" s="2"/>
      <c r="D956" s="2"/>
      <c r="E956" s="2"/>
      <c r="F956" s="2"/>
      <c r="G956" s="2"/>
      <c r="H956" s="2"/>
      <c r="L956" s="2"/>
      <c r="M956" s="2"/>
      <c r="N956" s="2"/>
      <c r="O956" s="2"/>
      <c r="P956" s="2"/>
      <c r="Q956" s="2"/>
      <c r="R956" s="2"/>
    </row>
    <row r="957" spans="1:18">
      <c r="A957" s="2"/>
      <c r="B957" s="2"/>
      <c r="C957" s="2"/>
      <c r="D957" s="2"/>
      <c r="E957" s="2"/>
      <c r="F957" s="2"/>
      <c r="G957" s="2"/>
      <c r="H957" s="2"/>
      <c r="L957" s="2"/>
      <c r="M957" s="2"/>
      <c r="N957" s="2"/>
      <c r="O957" s="2"/>
      <c r="P957" s="2"/>
      <c r="Q957" s="2"/>
      <c r="R957" s="2"/>
    </row>
    <row r="958" spans="1:18">
      <c r="A958" s="2"/>
      <c r="B958" s="2"/>
      <c r="C958" s="2"/>
      <c r="D958" s="2"/>
      <c r="E958" s="2"/>
      <c r="F958" s="2"/>
      <c r="G958" s="2"/>
      <c r="H958" s="2"/>
      <c r="L958" s="2"/>
      <c r="M958" s="2"/>
      <c r="N958" s="2"/>
      <c r="O958" s="2"/>
      <c r="P958" s="2"/>
      <c r="Q958" s="2"/>
      <c r="R958" s="2"/>
    </row>
    <row r="959" spans="1:18">
      <c r="A959" s="2"/>
      <c r="B959" s="2"/>
      <c r="C959" s="2"/>
      <c r="D959" s="2"/>
      <c r="E959" s="2"/>
      <c r="F959" s="2"/>
      <c r="G959" s="2"/>
      <c r="H959" s="2"/>
      <c r="L959" s="2"/>
      <c r="M959" s="2"/>
      <c r="N959" s="2"/>
      <c r="O959" s="2"/>
      <c r="P959" s="2"/>
      <c r="Q959" s="2"/>
      <c r="R959" s="2"/>
    </row>
    <row r="960" spans="1:18">
      <c r="A960" s="2"/>
      <c r="B960" s="2"/>
      <c r="C960" s="2"/>
      <c r="D960" s="2"/>
      <c r="E960" s="2"/>
      <c r="F960" s="2"/>
      <c r="G960" s="2"/>
      <c r="H960" s="2"/>
      <c r="L960" s="2"/>
      <c r="M960" s="2"/>
      <c r="N960" s="2"/>
      <c r="O960" s="2"/>
      <c r="P960" s="2"/>
      <c r="Q960" s="2"/>
      <c r="R960" s="2"/>
    </row>
    <row r="961" spans="1:18">
      <c r="A961" s="2"/>
      <c r="B961" s="2"/>
      <c r="C961" s="2"/>
      <c r="D961" s="2"/>
      <c r="E961" s="2"/>
      <c r="F961" s="2"/>
      <c r="G961" s="2"/>
      <c r="H961" s="2"/>
      <c r="L961" s="2"/>
      <c r="M961" s="2"/>
      <c r="N961" s="2"/>
      <c r="O961" s="2"/>
      <c r="P961" s="2"/>
      <c r="Q961" s="2"/>
      <c r="R961" s="2"/>
    </row>
    <row r="962" spans="1:18">
      <c r="A962" s="2"/>
      <c r="B962" s="2"/>
      <c r="C962" s="2"/>
      <c r="D962" s="2"/>
      <c r="E962" s="2"/>
      <c r="F962" s="2"/>
      <c r="G962" s="2"/>
      <c r="H962" s="2"/>
      <c r="L962" s="2"/>
      <c r="M962" s="2"/>
      <c r="N962" s="2"/>
      <c r="O962" s="2"/>
      <c r="P962" s="2"/>
      <c r="Q962" s="2"/>
      <c r="R962" s="2"/>
    </row>
    <row r="963" spans="1:18">
      <c r="A963" s="2"/>
      <c r="B963" s="2"/>
      <c r="C963" s="2"/>
      <c r="D963" s="2"/>
      <c r="E963" s="2"/>
      <c r="F963" s="2"/>
      <c r="G963" s="2"/>
      <c r="H963" s="2"/>
      <c r="L963" s="2"/>
      <c r="M963" s="2"/>
      <c r="N963" s="2"/>
      <c r="O963" s="2"/>
      <c r="P963" s="2"/>
      <c r="Q963" s="2"/>
      <c r="R963" s="2"/>
    </row>
    <row r="964" spans="1:18">
      <c r="A964" s="2"/>
      <c r="B964" s="2"/>
      <c r="C964" s="2"/>
      <c r="D964" s="2"/>
      <c r="E964" s="2"/>
      <c r="F964" s="2"/>
      <c r="G964" s="2"/>
      <c r="H964" s="2"/>
      <c r="L964" s="2"/>
      <c r="M964" s="2"/>
      <c r="N964" s="2"/>
      <c r="O964" s="2"/>
      <c r="P964" s="2"/>
      <c r="Q964" s="2"/>
      <c r="R964" s="2"/>
    </row>
    <row r="965" spans="1:18">
      <c r="A965" s="2"/>
      <c r="B965" s="2"/>
      <c r="C965" s="2"/>
      <c r="D965" s="2"/>
      <c r="E965" s="2"/>
      <c r="F965" s="2"/>
      <c r="G965" s="2"/>
      <c r="H965" s="2"/>
      <c r="L965" s="2"/>
      <c r="M965" s="2"/>
      <c r="N965" s="2"/>
      <c r="O965" s="2"/>
      <c r="P965" s="2"/>
      <c r="Q965" s="2"/>
      <c r="R965" s="2"/>
    </row>
    <row r="966" spans="1:18">
      <c r="A966" s="2"/>
      <c r="B966" s="2"/>
      <c r="C966" s="2"/>
      <c r="D966" s="2"/>
      <c r="E966" s="2"/>
      <c r="F966" s="2"/>
      <c r="G966" s="2"/>
      <c r="H966" s="2"/>
      <c r="L966" s="2"/>
      <c r="M966" s="2"/>
      <c r="N966" s="2"/>
      <c r="O966" s="2"/>
      <c r="P966" s="2"/>
      <c r="Q966" s="2"/>
      <c r="R966" s="2"/>
    </row>
    <row r="967" spans="1:18">
      <c r="A967" s="2"/>
      <c r="B967" s="2"/>
      <c r="C967" s="2"/>
      <c r="D967" s="2"/>
      <c r="E967" s="2"/>
      <c r="F967" s="2"/>
      <c r="G967" s="2"/>
      <c r="H967" s="2"/>
      <c r="L967" s="2"/>
      <c r="M967" s="2"/>
      <c r="N967" s="2"/>
      <c r="O967" s="2"/>
      <c r="P967" s="2"/>
      <c r="Q967" s="2"/>
      <c r="R967" s="2"/>
    </row>
    <row r="968" spans="1:18">
      <c r="A968" s="2"/>
      <c r="B968" s="2"/>
      <c r="C968" s="2"/>
      <c r="D968" s="2"/>
      <c r="E968" s="2"/>
      <c r="F968" s="2"/>
      <c r="G968" s="2"/>
      <c r="H968" s="2"/>
      <c r="L968" s="2"/>
      <c r="M968" s="2"/>
      <c r="N968" s="2"/>
      <c r="O968" s="2"/>
      <c r="P968" s="2"/>
      <c r="Q968" s="2"/>
      <c r="R968" s="2"/>
    </row>
    <row r="969" spans="1:18">
      <c r="A969" s="2"/>
      <c r="B969" s="2"/>
      <c r="C969" s="2"/>
      <c r="D969" s="2"/>
      <c r="E969" s="2"/>
      <c r="F969" s="2"/>
      <c r="G969" s="2"/>
      <c r="H969" s="2"/>
      <c r="L969" s="2"/>
      <c r="M969" s="2"/>
      <c r="N969" s="2"/>
      <c r="O969" s="2"/>
      <c r="P969" s="2"/>
      <c r="Q969" s="2"/>
      <c r="R969" s="2"/>
    </row>
    <row r="970" spans="1:18">
      <c r="A970" s="2"/>
      <c r="B970" s="2"/>
      <c r="C970" s="2"/>
      <c r="D970" s="2"/>
      <c r="E970" s="2"/>
      <c r="F970" s="2"/>
      <c r="G970" s="2"/>
      <c r="H970" s="2"/>
      <c r="L970" s="2"/>
      <c r="M970" s="2"/>
      <c r="N970" s="2"/>
      <c r="O970" s="2"/>
      <c r="P970" s="2"/>
      <c r="Q970" s="2"/>
      <c r="R970" s="2"/>
    </row>
    <row r="971" spans="1:18">
      <c r="A971" s="2"/>
      <c r="B971" s="2"/>
      <c r="C971" s="2"/>
      <c r="D971" s="2"/>
      <c r="E971" s="2"/>
      <c r="F971" s="2"/>
      <c r="G971" s="2"/>
      <c r="H971" s="2"/>
      <c r="L971" s="2"/>
      <c r="M971" s="2"/>
      <c r="N971" s="2"/>
      <c r="O971" s="2"/>
      <c r="P971" s="2"/>
      <c r="Q971" s="2"/>
      <c r="R971" s="2"/>
    </row>
    <row r="972" spans="1:18">
      <c r="A972" s="2"/>
      <c r="B972" s="2"/>
      <c r="C972" s="2"/>
      <c r="D972" s="2"/>
      <c r="E972" s="2"/>
      <c r="F972" s="2"/>
      <c r="G972" s="2"/>
      <c r="H972" s="2"/>
      <c r="L972" s="2"/>
      <c r="M972" s="2"/>
      <c r="N972" s="2"/>
      <c r="O972" s="2"/>
      <c r="P972" s="2"/>
      <c r="Q972" s="2"/>
      <c r="R972" s="2"/>
    </row>
    <row r="973" spans="1:18">
      <c r="A973" s="2"/>
      <c r="B973" s="2"/>
      <c r="C973" s="2"/>
      <c r="D973" s="2"/>
      <c r="E973" s="2"/>
      <c r="F973" s="2"/>
      <c r="G973" s="2"/>
      <c r="H973" s="2"/>
      <c r="L973" s="2"/>
      <c r="M973" s="2"/>
      <c r="N973" s="2"/>
      <c r="O973" s="2"/>
      <c r="P973" s="2"/>
      <c r="Q973" s="2"/>
      <c r="R973" s="2"/>
    </row>
    <row r="974" spans="1:18">
      <c r="A974" s="2"/>
      <c r="B974" s="2"/>
      <c r="C974" s="2"/>
      <c r="D974" s="2"/>
      <c r="E974" s="2"/>
      <c r="F974" s="2"/>
      <c r="G974" s="2"/>
      <c r="H974" s="2"/>
      <c r="L974" s="2"/>
      <c r="M974" s="2"/>
      <c r="N974" s="2"/>
      <c r="O974" s="2"/>
      <c r="P974" s="2"/>
      <c r="Q974" s="2"/>
      <c r="R974" s="2"/>
    </row>
    <row r="975" spans="1:18">
      <c r="A975" s="2"/>
      <c r="B975" s="2"/>
      <c r="C975" s="2"/>
      <c r="D975" s="2"/>
      <c r="E975" s="2"/>
      <c r="F975" s="2"/>
      <c r="G975" s="2"/>
      <c r="H975" s="2"/>
      <c r="L975" s="2"/>
      <c r="M975" s="2"/>
      <c r="N975" s="2"/>
      <c r="O975" s="2"/>
      <c r="P975" s="2"/>
      <c r="Q975" s="2"/>
      <c r="R975" s="2"/>
    </row>
    <row r="976" spans="1:18">
      <c r="A976" s="2"/>
      <c r="B976" s="2"/>
      <c r="C976" s="2"/>
      <c r="D976" s="2"/>
      <c r="E976" s="2"/>
      <c r="F976" s="2"/>
      <c r="G976" s="2"/>
      <c r="H976" s="2"/>
      <c r="L976" s="2"/>
      <c r="M976" s="2"/>
      <c r="N976" s="2"/>
      <c r="O976" s="2"/>
      <c r="P976" s="2"/>
      <c r="Q976" s="2"/>
      <c r="R976" s="2"/>
    </row>
    <row r="977" spans="1:18">
      <c r="A977" s="2"/>
      <c r="B977" s="2"/>
      <c r="C977" s="2"/>
      <c r="D977" s="2"/>
      <c r="E977" s="2"/>
      <c r="F977" s="2"/>
      <c r="G977" s="2"/>
      <c r="H977" s="2"/>
      <c r="L977" s="2"/>
      <c r="M977" s="2"/>
      <c r="N977" s="2"/>
      <c r="O977" s="2"/>
      <c r="P977" s="2"/>
      <c r="Q977" s="2"/>
      <c r="R977" s="2"/>
    </row>
    <row r="978" spans="1:18">
      <c r="A978" s="2"/>
      <c r="B978" s="2"/>
      <c r="C978" s="2"/>
      <c r="D978" s="2"/>
      <c r="E978" s="2"/>
      <c r="F978" s="2"/>
      <c r="G978" s="2"/>
      <c r="H978" s="2"/>
      <c r="L978" s="2"/>
      <c r="M978" s="2"/>
      <c r="N978" s="2"/>
      <c r="O978" s="2"/>
      <c r="P978" s="2"/>
      <c r="Q978" s="2"/>
      <c r="R978" s="2"/>
    </row>
    <row r="979" spans="1:18">
      <c r="A979" s="2"/>
      <c r="B979" s="2"/>
      <c r="C979" s="2"/>
      <c r="D979" s="2"/>
      <c r="E979" s="2"/>
      <c r="F979" s="2"/>
      <c r="G979" s="2"/>
      <c r="H979" s="2"/>
      <c r="L979" s="2"/>
      <c r="M979" s="2"/>
      <c r="N979" s="2"/>
      <c r="O979" s="2"/>
      <c r="P979" s="2"/>
      <c r="Q979" s="2"/>
      <c r="R979" s="2"/>
    </row>
    <row r="980" spans="1:18">
      <c r="A980" s="2"/>
      <c r="B980" s="2"/>
      <c r="C980" s="2"/>
      <c r="D980" s="2"/>
      <c r="E980" s="2"/>
      <c r="F980" s="2"/>
      <c r="G980" s="2"/>
      <c r="H980" s="2"/>
      <c r="L980" s="2"/>
      <c r="M980" s="2"/>
      <c r="N980" s="2"/>
      <c r="O980" s="2"/>
      <c r="P980" s="2"/>
      <c r="Q980" s="2"/>
      <c r="R980" s="2"/>
    </row>
    <row r="981" spans="1:18">
      <c r="A981" s="2"/>
      <c r="B981" s="2"/>
      <c r="C981" s="2"/>
      <c r="D981" s="2"/>
      <c r="E981" s="2"/>
      <c r="F981" s="2"/>
      <c r="G981" s="2"/>
      <c r="H981" s="2"/>
      <c r="L981" s="2"/>
      <c r="M981" s="2"/>
      <c r="N981" s="2"/>
      <c r="O981" s="2"/>
      <c r="P981" s="2"/>
      <c r="Q981" s="2"/>
      <c r="R981" s="2"/>
    </row>
    <row r="982" spans="1:18">
      <c r="A982" s="2"/>
      <c r="B982" s="2"/>
      <c r="C982" s="2"/>
      <c r="D982" s="2"/>
      <c r="E982" s="2"/>
      <c r="F982" s="2"/>
      <c r="G982" s="2"/>
      <c r="H982" s="2"/>
      <c r="L982" s="2"/>
      <c r="M982" s="2"/>
      <c r="N982" s="2"/>
      <c r="O982" s="2"/>
      <c r="P982" s="2"/>
      <c r="Q982" s="2"/>
      <c r="R982" s="2"/>
    </row>
    <row r="983" spans="1:18">
      <c r="A983" s="2"/>
      <c r="B983" s="2"/>
      <c r="C983" s="2"/>
      <c r="D983" s="2"/>
      <c r="E983" s="2"/>
      <c r="F983" s="2"/>
      <c r="G983" s="2"/>
      <c r="H983" s="2"/>
      <c r="L983" s="2"/>
      <c r="M983" s="2"/>
      <c r="N983" s="2"/>
      <c r="O983" s="2"/>
      <c r="P983" s="2"/>
      <c r="Q983" s="2"/>
      <c r="R983" s="2"/>
    </row>
    <row r="984" spans="1:18">
      <c r="A984" s="2"/>
      <c r="B984" s="2"/>
      <c r="C984" s="2"/>
      <c r="D984" s="2"/>
      <c r="E984" s="2"/>
      <c r="F984" s="2"/>
      <c r="G984" s="2"/>
      <c r="H984" s="2"/>
      <c r="L984" s="2"/>
      <c r="M984" s="2"/>
      <c r="N984" s="2"/>
      <c r="O984" s="2"/>
      <c r="P984" s="2"/>
      <c r="Q984" s="2"/>
      <c r="R984" s="2"/>
    </row>
    <row r="985" spans="1:18">
      <c r="A985" s="2"/>
      <c r="B985" s="2"/>
      <c r="C985" s="2"/>
      <c r="D985" s="2"/>
      <c r="E985" s="2"/>
      <c r="F985" s="2"/>
      <c r="G985" s="2"/>
      <c r="H985" s="2"/>
      <c r="L985" s="2"/>
      <c r="M985" s="2"/>
      <c r="N985" s="2"/>
      <c r="O985" s="2"/>
      <c r="P985" s="2"/>
      <c r="Q985" s="2"/>
      <c r="R985" s="2"/>
    </row>
    <row r="986" spans="1:18">
      <c r="A986" s="2"/>
      <c r="B986" s="2"/>
      <c r="C986" s="2"/>
      <c r="D986" s="2"/>
      <c r="E986" s="2"/>
      <c r="F986" s="2"/>
      <c r="G986" s="2"/>
      <c r="H986" s="2"/>
      <c r="L986" s="2"/>
      <c r="M986" s="2"/>
      <c r="N986" s="2"/>
      <c r="O986" s="2"/>
      <c r="P986" s="2"/>
      <c r="Q986" s="2"/>
      <c r="R986" s="2"/>
    </row>
    <row r="987" spans="1:18">
      <c r="A987" s="2"/>
      <c r="B987" s="2"/>
      <c r="C987" s="2"/>
      <c r="D987" s="2"/>
      <c r="E987" s="2"/>
      <c r="F987" s="2"/>
      <c r="G987" s="2"/>
      <c r="H987" s="2"/>
      <c r="L987" s="2"/>
      <c r="M987" s="2"/>
      <c r="N987" s="2"/>
      <c r="O987" s="2"/>
      <c r="P987" s="2"/>
      <c r="Q987" s="2"/>
      <c r="R987" s="2"/>
    </row>
    <row r="988" spans="1:18">
      <c r="A988" s="2"/>
      <c r="B988" s="2"/>
      <c r="C988" s="2"/>
      <c r="D988" s="2"/>
      <c r="E988" s="2"/>
      <c r="F988" s="2"/>
      <c r="G988" s="2"/>
      <c r="H988" s="2"/>
      <c r="L988" s="2"/>
      <c r="M988" s="2"/>
      <c r="N988" s="2"/>
      <c r="O988" s="2"/>
      <c r="P988" s="2"/>
      <c r="Q988" s="2"/>
      <c r="R988" s="2"/>
    </row>
    <row r="989" spans="1:18">
      <c r="A989" s="2"/>
      <c r="B989" s="2"/>
      <c r="C989" s="2"/>
      <c r="D989" s="2"/>
      <c r="E989" s="2"/>
      <c r="F989" s="2"/>
      <c r="G989" s="2"/>
      <c r="H989" s="2"/>
      <c r="L989" s="2"/>
      <c r="M989" s="2"/>
      <c r="N989" s="2"/>
      <c r="O989" s="2"/>
      <c r="P989" s="2"/>
      <c r="Q989" s="2"/>
      <c r="R989" s="2"/>
    </row>
    <row r="990" spans="1:18">
      <c r="A990" s="2"/>
      <c r="B990" s="2"/>
      <c r="C990" s="2"/>
      <c r="D990" s="2"/>
      <c r="E990" s="2"/>
      <c r="F990" s="2"/>
      <c r="G990" s="2"/>
      <c r="H990" s="2"/>
      <c r="L990" s="2"/>
      <c r="M990" s="2"/>
      <c r="N990" s="2"/>
      <c r="O990" s="2"/>
      <c r="P990" s="2"/>
      <c r="Q990" s="2"/>
      <c r="R990" s="2"/>
    </row>
    <row r="991" spans="1:18">
      <c r="A991" s="2"/>
      <c r="B991" s="2"/>
      <c r="C991" s="2"/>
      <c r="D991" s="2"/>
      <c r="E991" s="2"/>
      <c r="F991" s="2"/>
      <c r="G991" s="2"/>
      <c r="H991" s="2"/>
      <c r="L991" s="2"/>
      <c r="M991" s="2"/>
      <c r="N991" s="2"/>
      <c r="O991" s="2"/>
      <c r="P991" s="2"/>
      <c r="Q991" s="2"/>
      <c r="R991" s="2"/>
    </row>
    <row r="992" spans="1:18">
      <c r="A992" s="2"/>
      <c r="B992" s="2"/>
      <c r="C992" s="2"/>
      <c r="D992" s="2"/>
      <c r="E992" s="2"/>
      <c r="F992" s="2"/>
      <c r="G992" s="2"/>
      <c r="H992" s="2"/>
      <c r="L992" s="2"/>
      <c r="M992" s="2"/>
      <c r="N992" s="2"/>
      <c r="O992" s="2"/>
      <c r="P992" s="2"/>
      <c r="Q992" s="2"/>
      <c r="R992" s="2"/>
    </row>
    <row r="993" spans="1:18">
      <c r="A993" s="2"/>
      <c r="B993" s="2"/>
      <c r="C993" s="2"/>
      <c r="D993" s="2"/>
      <c r="E993" s="2"/>
      <c r="F993" s="2"/>
      <c r="G993" s="2"/>
      <c r="H993" s="2"/>
      <c r="L993" s="2"/>
      <c r="M993" s="2"/>
      <c r="N993" s="2"/>
      <c r="O993" s="2"/>
      <c r="P993" s="2"/>
      <c r="Q993" s="2"/>
      <c r="R993" s="2"/>
    </row>
    <row r="994" spans="1:18">
      <c r="A994" s="2"/>
      <c r="B994" s="2"/>
      <c r="C994" s="2"/>
      <c r="D994" s="2"/>
      <c r="E994" s="2"/>
      <c r="F994" s="2"/>
      <c r="G994" s="2"/>
      <c r="H994" s="2"/>
      <c r="L994" s="2"/>
      <c r="M994" s="2"/>
      <c r="N994" s="2"/>
      <c r="O994" s="2"/>
      <c r="P994" s="2"/>
      <c r="Q994" s="2"/>
      <c r="R994" s="2"/>
    </row>
  </sheetData>
  <mergeCells count="12">
    <mergeCell ref="J6:K6"/>
    <mergeCell ref="L6:M6"/>
    <mergeCell ref="N6:O6"/>
    <mergeCell ref="G5:I6"/>
    <mergeCell ref="D5:F6"/>
    <mergeCell ref="J5:O5"/>
    <mergeCell ref="A5:A7"/>
    <mergeCell ref="B5:B7"/>
    <mergeCell ref="C5:C7"/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2019-03-03T08:52:58Z</dcterms:modified>
</cp:coreProperties>
</file>