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F56" i="2"/>
  <c r="F54" i="2" s="1"/>
  <c r="E56" i="2"/>
  <c r="L56" i="2" s="1"/>
  <c r="D56" i="2"/>
  <c r="D54" i="2" s="1"/>
  <c r="O55" i="2"/>
  <c r="P55" i="2" s="1"/>
  <c r="N55" i="2"/>
  <c r="L55" i="2"/>
  <c r="J55" i="2"/>
  <c r="H55" i="2"/>
  <c r="G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9" i="2" l="1"/>
  <c r="P59" i="2" s="1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P54" i="2" s="1"/>
  <c r="N56" i="2"/>
  <c r="P57" i="2"/>
  <c r="N43" i="2"/>
  <c r="H9" i="2"/>
  <c r="H8" i="2"/>
  <c r="J54" i="2" l="1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<sst xmlns="http://schemas.openxmlformats.org/spreadsheetml/2006/main" count="267" uniqueCount="87">
  <si>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</si>
  <si>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</si>
  <si>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</si>
  <si>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</si>
  <si>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</si>
  <si>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</si>
  <si>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</si>
  <si>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</si>
  <si>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</si>
  <si>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</si>
  <si>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</si>
  <si>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</si>
  <si>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</si>
  <si>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</si>
  <si>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</si>
  <si>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</si>
  <si>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</si>
  <si>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</si>
  <si>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</si>
  <si>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</si>
  <si>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</si>
  <si>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</si>
  <si>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</si>
  <si>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</si>
  <si>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</si>
  <si>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</si>
  <si>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</si>
  <si>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</si>
  <si>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</si>
  <si>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</si>
  <si>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</si>
  <si>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</si>
  <si>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</si>
  <si>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</si>
  <si>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</si>
  <si>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</si>
  <si>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</si>
  <si>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</si>
  <si>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</si>
  <si>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</si>
  <si>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</si>
  <si>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</si>
  <si>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</si>
  <si>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</si>
  <si>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</si>
  <si>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</si>
  <si>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</si>
  <si>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</si>
  <si>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</si>
  <si>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</si>
  <si>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</si>
  <si>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</si>
  <si>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</si>
  <si>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</si>
  <si>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</si>
  <si>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</si>
  <si>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</si>
  <si>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</si>
  <si>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</si>
  <si>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</si>
  <si>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</si>
  <si>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</si>
  <si>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</si>
  <si>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</si>
  <si>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</si>
  <si>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</si>
  <si>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</si>
  <si>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</si>
  <si>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</si>
  <si>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</si>
  <si>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</si>
  <si>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</si>
  <si>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</si>
  <si>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</si>
  <si>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</si>
  <si>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</si>
  <si>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</si>
  <si>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</si>
  <si>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</si>
  <si>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</si>
  <si>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</si>
  <si>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</si>
  <si>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</si>
  <si>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</si>
  <si>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</si>
  <si>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</si>
  <si>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Pengguna Layanan Samsat Unggulan (Autodebet &amp; Samsat Delivery)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</si>
</sst>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vertical="top" wrapText="1"/>
    </xf>
    <xf numFmtId="41" fontId="3" fillId="6" borderId="11" xfId="1" applyFont="1" applyFill="1" applyBorder="1" applyAlignment="1">
      <alignment vertical="top"/>
    </xf>
    <xf numFmtId="41" fontId="11" fillId="6" borderId="11" xfId="1" applyFont="1" applyFill="1" applyBorder="1" applyAlignment="1">
      <alignment horizontal="center" vertical="top"/>
    </xf>
    <xf numFmtId="4" fontId="11" fillId="6" borderId="11" xfId="1" applyNumberFormat="1" applyFont="1" applyFill="1" applyBorder="1" applyAlignment="1">
      <alignment horizontal="center" vertical="top"/>
    </xf>
    <xf numFmtId="41" fontId="4" fillId="6" borderId="11" xfId="1" applyFont="1" applyFill="1" applyBorder="1" applyAlignment="1">
      <alignment horizontal="center" vertical="top"/>
    </xf>
    <xf numFmtId="4" fontId="11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64" sqref="B64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ht="15.75" thickBot="1" x14ac:dyDescent="0.35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idden="1" x14ac:dyDescent="0.3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t="15.75" thickBot="1" x14ac:dyDescent="0.35">
      <c r="A62" s="144">
        <v>31</v>
      </c>
      <c r="B62" s="145" t="s">
        <v>81</v>
      </c>
      <c r="C62" s="145" t="s">
        <v>72</v>
      </c>
      <c r="D62" s="146">
        <v>30214</v>
      </c>
      <c r="E62" s="146">
        <v>32804.936500000003</v>
      </c>
      <c r="F62" s="146">
        <v>34729.558500000006</v>
      </c>
      <c r="G62" s="147">
        <v>6043</v>
      </c>
      <c r="H62" s="148">
        <f>G62/$E62*100</f>
        <v>18.421008069928742</v>
      </c>
      <c r="I62" s="147">
        <v>6659</v>
      </c>
      <c r="J62" s="148">
        <f>I62/$E62*100</f>
        <v>20.298774240882921</v>
      </c>
      <c r="K62" s="147">
        <v>8455</v>
      </c>
      <c r="L62" s="148">
        <f>K62/$E62*100</f>
        <v>25.773560025028548</v>
      </c>
      <c r="M62" s="147">
        <v>10756</v>
      </c>
      <c r="N62" s="148">
        <f>M62/$G62*100</f>
        <v>177.99106404103921</v>
      </c>
      <c r="O62" s="149">
        <f>[3]Obj!$N$220</f>
        <v>31913</v>
      </c>
      <c r="P62" s="150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2024-03-14T02:23:33Z</dcterms:modified>
</cp:coreProperties>
</file>