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GIZI\"/>
    </mc:Choice>
  </mc:AlternateContent>
  <xr:revisionPtr revIDLastSave="0" documentId="13_ncr:1_{BCCA79A9-00D7-4266-8573-62DF858686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I20" i="1"/>
  <c r="H20" i="1"/>
  <c r="F20" i="1"/>
  <c r="E20" i="1"/>
  <c r="J18" i="1"/>
  <c r="G18" i="1"/>
  <c r="D18" i="1"/>
  <c r="A18" i="1"/>
  <c r="J17" i="1"/>
  <c r="G17" i="1"/>
  <c r="D17" i="1"/>
  <c r="A17" i="1"/>
  <c r="J16" i="1"/>
  <c r="G16" i="1"/>
  <c r="D16" i="1"/>
  <c r="A16" i="1"/>
  <c r="J15" i="1"/>
  <c r="G15" i="1"/>
  <c r="D15" i="1"/>
  <c r="A15" i="1"/>
  <c r="J14" i="1"/>
  <c r="G14" i="1"/>
  <c r="D14" i="1"/>
  <c r="A14" i="1"/>
  <c r="J13" i="1"/>
  <c r="G13" i="1"/>
  <c r="D13" i="1"/>
  <c r="A13" i="1"/>
  <c r="J12" i="1"/>
  <c r="G12" i="1"/>
  <c r="D12" i="1"/>
  <c r="A12" i="1"/>
  <c r="J11" i="1"/>
  <c r="G11" i="1"/>
  <c r="D11" i="1"/>
  <c r="A11" i="1"/>
  <c r="J10" i="1"/>
  <c r="D10" i="1"/>
  <c r="A10" i="1"/>
  <c r="J9" i="1"/>
  <c r="G9" i="1"/>
  <c r="D9" i="1"/>
  <c r="A9" i="1"/>
  <c r="E3" i="1"/>
  <c r="F2" i="1"/>
  <c r="E2" i="1"/>
  <c r="G20" i="1" l="1"/>
  <c r="J20" i="1"/>
</calcChain>
</file>

<file path=xl/sharedStrings.xml><?xml version="1.0" encoding="utf-8"?>
<sst xmlns="http://schemas.openxmlformats.org/spreadsheetml/2006/main" count="39" uniqueCount="35">
  <si>
    <t>NO</t>
  </si>
  <si>
    <t>KABUPATEN</t>
  </si>
  <si>
    <t>PUSKESMAS</t>
  </si>
  <si>
    <t>BAYI BARU LAHIR</t>
  </si>
  <si>
    <t>BAYI USIA &lt; 6 BULAN</t>
  </si>
  <si>
    <t>JUMLAH</t>
  </si>
  <si>
    <t>MENDAPAT IMD</t>
  </si>
  <si>
    <t>DIBERI ASI EKSKLUSIF</t>
  </si>
  <si>
    <t>%</t>
  </si>
  <si>
    <t>JUMLAH (KAB/KOTA)</t>
  </si>
  <si>
    <t>Keterangan: IMD = Inisiasi Menyusu Dini</t>
  </si>
  <si>
    <t>BAYI BARU LAHIR MENDAPAT IMD* DAN PEMBERIAN ASI EKSKLUSIF PADA BAYI &lt; 6 BULAN MENURUT KABUPATEN/KOTA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</si>
  <si>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</si>
  <si>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</si>
  <si>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</si>
  <si>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</si>
  <si>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</si>
  <si>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</si>
  <si>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</si>
  <si>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</si>
  <si>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</si>
  <si>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</si>
  <si>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</si>
  <si>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SEMESTER I 2023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</si>
  <si>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</si>
  <si>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</si>
  <si>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</si>
  <si>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</si>
  <si>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</si>
  <si>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</si>
  <si>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</si>
  <si>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</si>
  <si>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</si>
  <si>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</si>
  <si>
    <t xml:space="preserve">Sumber: Seksi Gizi dan Promkes, Dinas Kesehatan Provinsi NTB, 2023 (Update 29 September 2023)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</si>
</sst>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7" fontId="4" fillId="0" borderId="9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4" xfId="0" applyFont="1" applyBorder="1" applyAlignment="1">
      <alignment vertical="center"/>
    </xf>
    <xf numFmtId="37" fontId="1" fillId="0" borderId="4" xfId="1" applyNumberFormat="1" applyFont="1" applyFill="1" applyBorder="1" applyAlignment="1">
      <alignment vertical="center"/>
    </xf>
    <xf numFmtId="165" fontId="1" fillId="0" borderId="4" xfId="1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7" fontId="1" fillId="0" borderId="3" xfId="1" applyNumberFormat="1" applyFont="1" applyFill="1" applyBorder="1" applyAlignment="1">
      <alignment vertical="center"/>
    </xf>
    <xf numFmtId="165" fontId="1" fillId="0" borderId="3" xfId="1" applyNumberFormat="1" applyFont="1" applyBorder="1" applyAlignment="1">
      <alignment vertical="center"/>
    </xf>
    <xf numFmtId="165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C9">
            <v>20</v>
          </cell>
        </row>
        <row r="10">
          <cell r="A10">
            <v>2</v>
          </cell>
          <cell r="C10">
            <v>28</v>
          </cell>
        </row>
        <row r="11">
          <cell r="A11">
            <v>3</v>
          </cell>
          <cell r="C11">
            <v>35</v>
          </cell>
        </row>
        <row r="12">
          <cell r="A12">
            <v>4</v>
          </cell>
          <cell r="C12">
            <v>26</v>
          </cell>
        </row>
        <row r="13">
          <cell r="A13">
            <v>5</v>
          </cell>
          <cell r="C13">
            <v>10</v>
          </cell>
        </row>
        <row r="14">
          <cell r="A14">
            <v>6</v>
          </cell>
          <cell r="C14">
            <v>21</v>
          </cell>
        </row>
        <row r="15">
          <cell r="A15">
            <v>7</v>
          </cell>
          <cell r="C15">
            <v>9</v>
          </cell>
        </row>
        <row r="16">
          <cell r="A16">
            <v>8</v>
          </cell>
          <cell r="C16">
            <v>8</v>
          </cell>
        </row>
        <row r="17">
          <cell r="A17">
            <v>9</v>
          </cell>
          <cell r="C17">
            <v>11</v>
          </cell>
        </row>
        <row r="18">
          <cell r="A18">
            <v>10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zoomScale="80" zoomScaleNormal="80" workbookViewId="0">
      <selection activeCell="F25" sqref="F25"/>
    </sheetView>
  </sheetViews>
  <sheetFormatPr defaultColWidth="9.140625" defaultRowHeight="15" x14ac:dyDescent="0.25"/>
  <cols>
    <col min="1" max="1" width="5.7109375" style="1" customWidth="1"/>
    <col min="2" max="2" width="16.85546875" style="1" customWidth="1"/>
    <col min="3" max="4" width="22.7109375" style="1" customWidth="1"/>
    <col min="5" max="10" width="18.7109375" style="1" customWidth="1"/>
    <col min="11" max="13" width="10.7109375" style="1" customWidth="1"/>
    <col min="14" max="257" width="9.140625" style="1"/>
    <col min="258" max="258" width="5.7109375" style="1" customWidth="1"/>
    <col min="259" max="260" width="22.7109375" style="1" customWidth="1"/>
    <col min="261" max="266" width="18.7109375" style="1" customWidth="1"/>
    <col min="267" max="269" width="10.7109375" style="1" customWidth="1"/>
    <col min="270" max="513" width="9.140625" style="1"/>
    <col min="514" max="514" width="5.7109375" style="1" customWidth="1"/>
    <col min="515" max="516" width="22.7109375" style="1" customWidth="1"/>
    <col min="517" max="522" width="18.7109375" style="1" customWidth="1"/>
    <col min="523" max="525" width="10.7109375" style="1" customWidth="1"/>
    <col min="526" max="769" width="9.140625" style="1"/>
    <col min="770" max="770" width="5.7109375" style="1" customWidth="1"/>
    <col min="771" max="772" width="22.7109375" style="1" customWidth="1"/>
    <col min="773" max="778" width="18.7109375" style="1" customWidth="1"/>
    <col min="779" max="781" width="10.7109375" style="1" customWidth="1"/>
    <col min="782" max="1025" width="9.140625" style="1"/>
    <col min="1026" max="1026" width="5.7109375" style="1" customWidth="1"/>
    <col min="1027" max="1028" width="22.7109375" style="1" customWidth="1"/>
    <col min="1029" max="1034" width="18.7109375" style="1" customWidth="1"/>
    <col min="1035" max="1037" width="10.7109375" style="1" customWidth="1"/>
    <col min="1038" max="1281" width="9.140625" style="1"/>
    <col min="1282" max="1282" width="5.7109375" style="1" customWidth="1"/>
    <col min="1283" max="1284" width="22.7109375" style="1" customWidth="1"/>
    <col min="1285" max="1290" width="18.7109375" style="1" customWidth="1"/>
    <col min="1291" max="1293" width="10.7109375" style="1" customWidth="1"/>
    <col min="1294" max="1537" width="9.140625" style="1"/>
    <col min="1538" max="1538" width="5.7109375" style="1" customWidth="1"/>
    <col min="1539" max="1540" width="22.7109375" style="1" customWidth="1"/>
    <col min="1541" max="1546" width="18.7109375" style="1" customWidth="1"/>
    <col min="1547" max="1549" width="10.7109375" style="1" customWidth="1"/>
    <col min="1550" max="1793" width="9.140625" style="1"/>
    <col min="1794" max="1794" width="5.7109375" style="1" customWidth="1"/>
    <col min="1795" max="1796" width="22.7109375" style="1" customWidth="1"/>
    <col min="1797" max="1802" width="18.7109375" style="1" customWidth="1"/>
    <col min="1803" max="1805" width="10.7109375" style="1" customWidth="1"/>
    <col min="1806" max="2049" width="9.140625" style="1"/>
    <col min="2050" max="2050" width="5.7109375" style="1" customWidth="1"/>
    <col min="2051" max="2052" width="22.7109375" style="1" customWidth="1"/>
    <col min="2053" max="2058" width="18.7109375" style="1" customWidth="1"/>
    <col min="2059" max="2061" width="10.7109375" style="1" customWidth="1"/>
    <col min="2062" max="2305" width="9.140625" style="1"/>
    <col min="2306" max="2306" width="5.7109375" style="1" customWidth="1"/>
    <col min="2307" max="2308" width="22.7109375" style="1" customWidth="1"/>
    <col min="2309" max="2314" width="18.7109375" style="1" customWidth="1"/>
    <col min="2315" max="2317" width="10.7109375" style="1" customWidth="1"/>
    <col min="2318" max="2561" width="9.140625" style="1"/>
    <col min="2562" max="2562" width="5.7109375" style="1" customWidth="1"/>
    <col min="2563" max="2564" width="22.7109375" style="1" customWidth="1"/>
    <col min="2565" max="2570" width="18.7109375" style="1" customWidth="1"/>
    <col min="2571" max="2573" width="10.7109375" style="1" customWidth="1"/>
    <col min="2574" max="2817" width="9.140625" style="1"/>
    <col min="2818" max="2818" width="5.7109375" style="1" customWidth="1"/>
    <col min="2819" max="2820" width="22.7109375" style="1" customWidth="1"/>
    <col min="2821" max="2826" width="18.7109375" style="1" customWidth="1"/>
    <col min="2827" max="2829" width="10.7109375" style="1" customWidth="1"/>
    <col min="2830" max="3073" width="9.140625" style="1"/>
    <col min="3074" max="3074" width="5.7109375" style="1" customWidth="1"/>
    <col min="3075" max="3076" width="22.7109375" style="1" customWidth="1"/>
    <col min="3077" max="3082" width="18.7109375" style="1" customWidth="1"/>
    <col min="3083" max="3085" width="10.7109375" style="1" customWidth="1"/>
    <col min="3086" max="3329" width="9.140625" style="1"/>
    <col min="3330" max="3330" width="5.7109375" style="1" customWidth="1"/>
    <col min="3331" max="3332" width="22.7109375" style="1" customWidth="1"/>
    <col min="3333" max="3338" width="18.7109375" style="1" customWidth="1"/>
    <col min="3339" max="3341" width="10.7109375" style="1" customWidth="1"/>
    <col min="3342" max="3585" width="9.140625" style="1"/>
    <col min="3586" max="3586" width="5.7109375" style="1" customWidth="1"/>
    <col min="3587" max="3588" width="22.7109375" style="1" customWidth="1"/>
    <col min="3589" max="3594" width="18.7109375" style="1" customWidth="1"/>
    <col min="3595" max="3597" width="10.7109375" style="1" customWidth="1"/>
    <col min="3598" max="3841" width="9.140625" style="1"/>
    <col min="3842" max="3842" width="5.7109375" style="1" customWidth="1"/>
    <col min="3843" max="3844" width="22.7109375" style="1" customWidth="1"/>
    <col min="3845" max="3850" width="18.7109375" style="1" customWidth="1"/>
    <col min="3851" max="3853" width="10.7109375" style="1" customWidth="1"/>
    <col min="3854" max="4097" width="9.140625" style="1"/>
    <col min="4098" max="4098" width="5.7109375" style="1" customWidth="1"/>
    <col min="4099" max="4100" width="22.7109375" style="1" customWidth="1"/>
    <col min="4101" max="4106" width="18.7109375" style="1" customWidth="1"/>
    <col min="4107" max="4109" width="10.7109375" style="1" customWidth="1"/>
    <col min="4110" max="4353" width="9.140625" style="1"/>
    <col min="4354" max="4354" width="5.7109375" style="1" customWidth="1"/>
    <col min="4355" max="4356" width="22.7109375" style="1" customWidth="1"/>
    <col min="4357" max="4362" width="18.7109375" style="1" customWidth="1"/>
    <col min="4363" max="4365" width="10.7109375" style="1" customWidth="1"/>
    <col min="4366" max="4609" width="9.140625" style="1"/>
    <col min="4610" max="4610" width="5.7109375" style="1" customWidth="1"/>
    <col min="4611" max="4612" width="22.7109375" style="1" customWidth="1"/>
    <col min="4613" max="4618" width="18.7109375" style="1" customWidth="1"/>
    <col min="4619" max="4621" width="10.7109375" style="1" customWidth="1"/>
    <col min="4622" max="4865" width="9.140625" style="1"/>
    <col min="4866" max="4866" width="5.7109375" style="1" customWidth="1"/>
    <col min="4867" max="4868" width="22.7109375" style="1" customWidth="1"/>
    <col min="4869" max="4874" width="18.7109375" style="1" customWidth="1"/>
    <col min="4875" max="4877" width="10.7109375" style="1" customWidth="1"/>
    <col min="4878" max="5121" width="9.140625" style="1"/>
    <col min="5122" max="5122" width="5.7109375" style="1" customWidth="1"/>
    <col min="5123" max="5124" width="22.7109375" style="1" customWidth="1"/>
    <col min="5125" max="5130" width="18.7109375" style="1" customWidth="1"/>
    <col min="5131" max="5133" width="10.7109375" style="1" customWidth="1"/>
    <col min="5134" max="5377" width="9.140625" style="1"/>
    <col min="5378" max="5378" width="5.7109375" style="1" customWidth="1"/>
    <col min="5379" max="5380" width="22.7109375" style="1" customWidth="1"/>
    <col min="5381" max="5386" width="18.7109375" style="1" customWidth="1"/>
    <col min="5387" max="5389" width="10.7109375" style="1" customWidth="1"/>
    <col min="5390" max="5633" width="9.140625" style="1"/>
    <col min="5634" max="5634" width="5.7109375" style="1" customWidth="1"/>
    <col min="5635" max="5636" width="22.7109375" style="1" customWidth="1"/>
    <col min="5637" max="5642" width="18.7109375" style="1" customWidth="1"/>
    <col min="5643" max="5645" width="10.7109375" style="1" customWidth="1"/>
    <col min="5646" max="5889" width="9.140625" style="1"/>
    <col min="5890" max="5890" width="5.7109375" style="1" customWidth="1"/>
    <col min="5891" max="5892" width="22.7109375" style="1" customWidth="1"/>
    <col min="5893" max="5898" width="18.7109375" style="1" customWidth="1"/>
    <col min="5899" max="5901" width="10.7109375" style="1" customWidth="1"/>
    <col min="5902" max="6145" width="9.140625" style="1"/>
    <col min="6146" max="6146" width="5.7109375" style="1" customWidth="1"/>
    <col min="6147" max="6148" width="22.7109375" style="1" customWidth="1"/>
    <col min="6149" max="6154" width="18.7109375" style="1" customWidth="1"/>
    <col min="6155" max="6157" width="10.7109375" style="1" customWidth="1"/>
    <col min="6158" max="6401" width="9.140625" style="1"/>
    <col min="6402" max="6402" width="5.7109375" style="1" customWidth="1"/>
    <col min="6403" max="6404" width="22.7109375" style="1" customWidth="1"/>
    <col min="6405" max="6410" width="18.7109375" style="1" customWidth="1"/>
    <col min="6411" max="6413" width="10.7109375" style="1" customWidth="1"/>
    <col min="6414" max="6657" width="9.140625" style="1"/>
    <col min="6658" max="6658" width="5.7109375" style="1" customWidth="1"/>
    <col min="6659" max="6660" width="22.7109375" style="1" customWidth="1"/>
    <col min="6661" max="6666" width="18.7109375" style="1" customWidth="1"/>
    <col min="6667" max="6669" width="10.7109375" style="1" customWidth="1"/>
    <col min="6670" max="6913" width="9.140625" style="1"/>
    <col min="6914" max="6914" width="5.7109375" style="1" customWidth="1"/>
    <col min="6915" max="6916" width="22.7109375" style="1" customWidth="1"/>
    <col min="6917" max="6922" width="18.7109375" style="1" customWidth="1"/>
    <col min="6923" max="6925" width="10.7109375" style="1" customWidth="1"/>
    <col min="6926" max="7169" width="9.140625" style="1"/>
    <col min="7170" max="7170" width="5.7109375" style="1" customWidth="1"/>
    <col min="7171" max="7172" width="22.7109375" style="1" customWidth="1"/>
    <col min="7173" max="7178" width="18.7109375" style="1" customWidth="1"/>
    <col min="7179" max="7181" width="10.7109375" style="1" customWidth="1"/>
    <col min="7182" max="7425" width="9.140625" style="1"/>
    <col min="7426" max="7426" width="5.7109375" style="1" customWidth="1"/>
    <col min="7427" max="7428" width="22.7109375" style="1" customWidth="1"/>
    <col min="7429" max="7434" width="18.7109375" style="1" customWidth="1"/>
    <col min="7435" max="7437" width="10.7109375" style="1" customWidth="1"/>
    <col min="7438" max="7681" width="9.140625" style="1"/>
    <col min="7682" max="7682" width="5.7109375" style="1" customWidth="1"/>
    <col min="7683" max="7684" width="22.7109375" style="1" customWidth="1"/>
    <col min="7685" max="7690" width="18.7109375" style="1" customWidth="1"/>
    <col min="7691" max="7693" width="10.7109375" style="1" customWidth="1"/>
    <col min="7694" max="7937" width="9.140625" style="1"/>
    <col min="7938" max="7938" width="5.7109375" style="1" customWidth="1"/>
    <col min="7939" max="7940" width="22.7109375" style="1" customWidth="1"/>
    <col min="7941" max="7946" width="18.7109375" style="1" customWidth="1"/>
    <col min="7947" max="7949" width="10.7109375" style="1" customWidth="1"/>
    <col min="7950" max="8193" width="9.140625" style="1"/>
    <col min="8194" max="8194" width="5.7109375" style="1" customWidth="1"/>
    <col min="8195" max="8196" width="22.7109375" style="1" customWidth="1"/>
    <col min="8197" max="8202" width="18.7109375" style="1" customWidth="1"/>
    <col min="8203" max="8205" width="10.7109375" style="1" customWidth="1"/>
    <col min="8206" max="8449" width="9.140625" style="1"/>
    <col min="8450" max="8450" width="5.7109375" style="1" customWidth="1"/>
    <col min="8451" max="8452" width="22.7109375" style="1" customWidth="1"/>
    <col min="8453" max="8458" width="18.7109375" style="1" customWidth="1"/>
    <col min="8459" max="8461" width="10.7109375" style="1" customWidth="1"/>
    <col min="8462" max="8705" width="9.140625" style="1"/>
    <col min="8706" max="8706" width="5.7109375" style="1" customWidth="1"/>
    <col min="8707" max="8708" width="22.7109375" style="1" customWidth="1"/>
    <col min="8709" max="8714" width="18.7109375" style="1" customWidth="1"/>
    <col min="8715" max="8717" width="10.7109375" style="1" customWidth="1"/>
    <col min="8718" max="8961" width="9.140625" style="1"/>
    <col min="8962" max="8962" width="5.7109375" style="1" customWidth="1"/>
    <col min="8963" max="8964" width="22.7109375" style="1" customWidth="1"/>
    <col min="8965" max="8970" width="18.7109375" style="1" customWidth="1"/>
    <col min="8971" max="8973" width="10.7109375" style="1" customWidth="1"/>
    <col min="8974" max="9217" width="9.140625" style="1"/>
    <col min="9218" max="9218" width="5.7109375" style="1" customWidth="1"/>
    <col min="9219" max="9220" width="22.7109375" style="1" customWidth="1"/>
    <col min="9221" max="9226" width="18.7109375" style="1" customWidth="1"/>
    <col min="9227" max="9229" width="10.7109375" style="1" customWidth="1"/>
    <col min="9230" max="9473" width="9.140625" style="1"/>
    <col min="9474" max="9474" width="5.7109375" style="1" customWidth="1"/>
    <col min="9475" max="9476" width="22.7109375" style="1" customWidth="1"/>
    <col min="9477" max="9482" width="18.7109375" style="1" customWidth="1"/>
    <col min="9483" max="9485" width="10.7109375" style="1" customWidth="1"/>
    <col min="9486" max="9729" width="9.140625" style="1"/>
    <col min="9730" max="9730" width="5.7109375" style="1" customWidth="1"/>
    <col min="9731" max="9732" width="22.7109375" style="1" customWidth="1"/>
    <col min="9733" max="9738" width="18.7109375" style="1" customWidth="1"/>
    <col min="9739" max="9741" width="10.7109375" style="1" customWidth="1"/>
    <col min="9742" max="9985" width="9.140625" style="1"/>
    <col min="9986" max="9986" width="5.7109375" style="1" customWidth="1"/>
    <col min="9987" max="9988" width="22.7109375" style="1" customWidth="1"/>
    <col min="9989" max="9994" width="18.7109375" style="1" customWidth="1"/>
    <col min="9995" max="9997" width="10.7109375" style="1" customWidth="1"/>
    <col min="9998" max="10241" width="9.140625" style="1"/>
    <col min="10242" max="10242" width="5.7109375" style="1" customWidth="1"/>
    <col min="10243" max="10244" width="22.7109375" style="1" customWidth="1"/>
    <col min="10245" max="10250" width="18.7109375" style="1" customWidth="1"/>
    <col min="10251" max="10253" width="10.7109375" style="1" customWidth="1"/>
    <col min="10254" max="10497" width="9.140625" style="1"/>
    <col min="10498" max="10498" width="5.7109375" style="1" customWidth="1"/>
    <col min="10499" max="10500" width="22.7109375" style="1" customWidth="1"/>
    <col min="10501" max="10506" width="18.7109375" style="1" customWidth="1"/>
    <col min="10507" max="10509" width="10.7109375" style="1" customWidth="1"/>
    <col min="10510" max="10753" width="9.140625" style="1"/>
    <col min="10754" max="10754" width="5.7109375" style="1" customWidth="1"/>
    <col min="10755" max="10756" width="22.7109375" style="1" customWidth="1"/>
    <col min="10757" max="10762" width="18.7109375" style="1" customWidth="1"/>
    <col min="10763" max="10765" width="10.7109375" style="1" customWidth="1"/>
    <col min="10766" max="11009" width="9.140625" style="1"/>
    <col min="11010" max="11010" width="5.7109375" style="1" customWidth="1"/>
    <col min="11011" max="11012" width="22.7109375" style="1" customWidth="1"/>
    <col min="11013" max="11018" width="18.7109375" style="1" customWidth="1"/>
    <col min="11019" max="11021" width="10.7109375" style="1" customWidth="1"/>
    <col min="11022" max="11265" width="9.140625" style="1"/>
    <col min="11266" max="11266" width="5.7109375" style="1" customWidth="1"/>
    <col min="11267" max="11268" width="22.7109375" style="1" customWidth="1"/>
    <col min="11269" max="11274" width="18.7109375" style="1" customWidth="1"/>
    <col min="11275" max="11277" width="10.7109375" style="1" customWidth="1"/>
    <col min="11278" max="11521" width="9.140625" style="1"/>
    <col min="11522" max="11522" width="5.7109375" style="1" customWidth="1"/>
    <col min="11523" max="11524" width="22.7109375" style="1" customWidth="1"/>
    <col min="11525" max="11530" width="18.7109375" style="1" customWidth="1"/>
    <col min="11531" max="11533" width="10.7109375" style="1" customWidth="1"/>
    <col min="11534" max="11777" width="9.140625" style="1"/>
    <col min="11778" max="11778" width="5.7109375" style="1" customWidth="1"/>
    <col min="11779" max="11780" width="22.7109375" style="1" customWidth="1"/>
    <col min="11781" max="11786" width="18.7109375" style="1" customWidth="1"/>
    <col min="11787" max="11789" width="10.7109375" style="1" customWidth="1"/>
    <col min="11790" max="12033" width="9.140625" style="1"/>
    <col min="12034" max="12034" width="5.7109375" style="1" customWidth="1"/>
    <col min="12035" max="12036" width="22.7109375" style="1" customWidth="1"/>
    <col min="12037" max="12042" width="18.7109375" style="1" customWidth="1"/>
    <col min="12043" max="12045" width="10.7109375" style="1" customWidth="1"/>
    <col min="12046" max="12289" width="9.140625" style="1"/>
    <col min="12290" max="12290" width="5.7109375" style="1" customWidth="1"/>
    <col min="12291" max="12292" width="22.7109375" style="1" customWidth="1"/>
    <col min="12293" max="12298" width="18.7109375" style="1" customWidth="1"/>
    <col min="12299" max="12301" width="10.7109375" style="1" customWidth="1"/>
    <col min="12302" max="12545" width="9.140625" style="1"/>
    <col min="12546" max="12546" width="5.7109375" style="1" customWidth="1"/>
    <col min="12547" max="12548" width="22.7109375" style="1" customWidth="1"/>
    <col min="12549" max="12554" width="18.7109375" style="1" customWidth="1"/>
    <col min="12555" max="12557" width="10.7109375" style="1" customWidth="1"/>
    <col min="12558" max="12801" width="9.140625" style="1"/>
    <col min="12802" max="12802" width="5.7109375" style="1" customWidth="1"/>
    <col min="12803" max="12804" width="22.7109375" style="1" customWidth="1"/>
    <col min="12805" max="12810" width="18.7109375" style="1" customWidth="1"/>
    <col min="12811" max="12813" width="10.7109375" style="1" customWidth="1"/>
    <col min="12814" max="13057" width="9.140625" style="1"/>
    <col min="13058" max="13058" width="5.7109375" style="1" customWidth="1"/>
    <col min="13059" max="13060" width="22.7109375" style="1" customWidth="1"/>
    <col min="13061" max="13066" width="18.7109375" style="1" customWidth="1"/>
    <col min="13067" max="13069" width="10.7109375" style="1" customWidth="1"/>
    <col min="13070" max="13313" width="9.140625" style="1"/>
    <col min="13314" max="13314" width="5.7109375" style="1" customWidth="1"/>
    <col min="13315" max="13316" width="22.7109375" style="1" customWidth="1"/>
    <col min="13317" max="13322" width="18.7109375" style="1" customWidth="1"/>
    <col min="13323" max="13325" width="10.7109375" style="1" customWidth="1"/>
    <col min="13326" max="13569" width="9.140625" style="1"/>
    <col min="13570" max="13570" width="5.7109375" style="1" customWidth="1"/>
    <col min="13571" max="13572" width="22.7109375" style="1" customWidth="1"/>
    <col min="13573" max="13578" width="18.7109375" style="1" customWidth="1"/>
    <col min="13579" max="13581" width="10.7109375" style="1" customWidth="1"/>
    <col min="13582" max="13825" width="9.140625" style="1"/>
    <col min="13826" max="13826" width="5.7109375" style="1" customWidth="1"/>
    <col min="13827" max="13828" width="22.7109375" style="1" customWidth="1"/>
    <col min="13829" max="13834" width="18.7109375" style="1" customWidth="1"/>
    <col min="13835" max="13837" width="10.7109375" style="1" customWidth="1"/>
    <col min="13838" max="14081" width="9.140625" style="1"/>
    <col min="14082" max="14082" width="5.7109375" style="1" customWidth="1"/>
    <col min="14083" max="14084" width="22.7109375" style="1" customWidth="1"/>
    <col min="14085" max="14090" width="18.7109375" style="1" customWidth="1"/>
    <col min="14091" max="14093" width="10.7109375" style="1" customWidth="1"/>
    <col min="14094" max="14337" width="9.140625" style="1"/>
    <col min="14338" max="14338" width="5.7109375" style="1" customWidth="1"/>
    <col min="14339" max="14340" width="22.7109375" style="1" customWidth="1"/>
    <col min="14341" max="14346" width="18.7109375" style="1" customWidth="1"/>
    <col min="14347" max="14349" width="10.7109375" style="1" customWidth="1"/>
    <col min="14350" max="14593" width="9.140625" style="1"/>
    <col min="14594" max="14594" width="5.7109375" style="1" customWidth="1"/>
    <col min="14595" max="14596" width="22.7109375" style="1" customWidth="1"/>
    <col min="14597" max="14602" width="18.7109375" style="1" customWidth="1"/>
    <col min="14603" max="14605" width="10.7109375" style="1" customWidth="1"/>
    <col min="14606" max="14849" width="9.140625" style="1"/>
    <col min="14850" max="14850" width="5.7109375" style="1" customWidth="1"/>
    <col min="14851" max="14852" width="22.7109375" style="1" customWidth="1"/>
    <col min="14853" max="14858" width="18.7109375" style="1" customWidth="1"/>
    <col min="14859" max="14861" width="10.7109375" style="1" customWidth="1"/>
    <col min="14862" max="15105" width="9.140625" style="1"/>
    <col min="15106" max="15106" width="5.7109375" style="1" customWidth="1"/>
    <col min="15107" max="15108" width="22.7109375" style="1" customWidth="1"/>
    <col min="15109" max="15114" width="18.7109375" style="1" customWidth="1"/>
    <col min="15115" max="15117" width="10.7109375" style="1" customWidth="1"/>
    <col min="15118" max="15361" width="9.140625" style="1"/>
    <col min="15362" max="15362" width="5.7109375" style="1" customWidth="1"/>
    <col min="15363" max="15364" width="22.7109375" style="1" customWidth="1"/>
    <col min="15365" max="15370" width="18.7109375" style="1" customWidth="1"/>
    <col min="15371" max="15373" width="10.7109375" style="1" customWidth="1"/>
    <col min="15374" max="15617" width="9.140625" style="1"/>
    <col min="15618" max="15618" width="5.7109375" style="1" customWidth="1"/>
    <col min="15619" max="15620" width="22.7109375" style="1" customWidth="1"/>
    <col min="15621" max="15626" width="18.7109375" style="1" customWidth="1"/>
    <col min="15627" max="15629" width="10.7109375" style="1" customWidth="1"/>
    <col min="15630" max="15873" width="9.140625" style="1"/>
    <col min="15874" max="15874" width="5.7109375" style="1" customWidth="1"/>
    <col min="15875" max="15876" width="22.7109375" style="1" customWidth="1"/>
    <col min="15877" max="15882" width="18.7109375" style="1" customWidth="1"/>
    <col min="15883" max="15885" width="10.7109375" style="1" customWidth="1"/>
    <col min="15886" max="16129" width="9.140625" style="1"/>
    <col min="16130" max="16130" width="5.7109375" style="1" customWidth="1"/>
    <col min="16131" max="16132" width="22.7109375" style="1" customWidth="1"/>
    <col min="16133" max="16138" width="18.7109375" style="1" customWidth="1"/>
    <col min="16139" max="16141" width="10.7109375" style="1" customWidth="1"/>
    <col min="16142" max="16384" width="9.140625" style="1"/>
  </cols>
  <sheetData>
    <row r="1" spans="1:16" s="2" customFormat="1" ht="16.5" x14ac:dyDescent="0.2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6" s="2" customFormat="1" ht="16.5" x14ac:dyDescent="0.25">
      <c r="A2" s="20"/>
      <c r="B2" s="20"/>
      <c r="C2" s="20"/>
      <c r="D2" s="20"/>
      <c r="E2" s="21" t="str">
        <f>'[1]1_BPS'!E5</f>
        <v>PROVINSI</v>
      </c>
      <c r="F2" s="22" t="str">
        <f>'[1]1_BPS'!F5</f>
        <v>NUSA TENGGARA BARAT</v>
      </c>
      <c r="G2" s="20"/>
      <c r="H2" s="20"/>
      <c r="I2" s="20"/>
      <c r="J2" s="23"/>
      <c r="K2" s="3"/>
      <c r="L2" s="3"/>
      <c r="M2" s="3"/>
    </row>
    <row r="3" spans="1:16" s="2" customFormat="1" ht="16.5" x14ac:dyDescent="0.25">
      <c r="A3" s="20"/>
      <c r="B3" s="20"/>
      <c r="C3" s="20"/>
      <c r="D3" s="20"/>
      <c r="E3" s="21" t="str">
        <f>'[1]1_BPS'!E6</f>
        <v xml:space="preserve">TAHUN </v>
      </c>
      <c r="F3" s="22" t="s">
        <v>23</v>
      </c>
      <c r="G3" s="20"/>
      <c r="H3" s="20"/>
      <c r="I3" s="20"/>
      <c r="J3" s="23"/>
      <c r="K3" s="3"/>
      <c r="L3" s="3"/>
      <c r="M3" s="3"/>
    </row>
    <row r="4" spans="1:16" ht="15.75" thickBot="1" x14ac:dyDescent="0.3">
      <c r="A4" s="10"/>
      <c r="B4" s="10"/>
      <c r="C4" s="10"/>
      <c r="D4" s="10"/>
      <c r="E4" s="4"/>
      <c r="F4" s="4"/>
      <c r="G4" s="4"/>
      <c r="H4" s="4"/>
      <c r="I4" s="4"/>
      <c r="J4" s="4"/>
      <c r="K4" s="10"/>
      <c r="L4" s="10"/>
      <c r="M4" s="10"/>
    </row>
    <row r="5" spans="1:16" s="24" customFormat="1" ht="21" customHeight="1" x14ac:dyDescent="0.25">
      <c r="A5" s="33" t="s">
        <v>0</v>
      </c>
      <c r="B5" s="40" t="s">
        <v>12</v>
      </c>
      <c r="C5" s="33" t="s">
        <v>1</v>
      </c>
      <c r="D5" s="36" t="s">
        <v>2</v>
      </c>
      <c r="E5" s="39" t="s">
        <v>3</v>
      </c>
      <c r="F5" s="39"/>
      <c r="G5" s="39"/>
      <c r="H5" s="39" t="s">
        <v>4</v>
      </c>
      <c r="I5" s="39"/>
      <c r="J5" s="39"/>
      <c r="L5" s="25"/>
      <c r="M5" s="25"/>
      <c r="N5" s="25"/>
      <c r="O5" s="25"/>
      <c r="P5" s="25"/>
    </row>
    <row r="6" spans="1:16" s="24" customFormat="1" ht="19.5" customHeight="1" x14ac:dyDescent="0.25">
      <c r="A6" s="34"/>
      <c r="B6" s="41"/>
      <c r="C6" s="34"/>
      <c r="D6" s="37"/>
      <c r="E6" s="31" t="s">
        <v>5</v>
      </c>
      <c r="F6" s="31" t="s">
        <v>6</v>
      </c>
      <c r="G6" s="31"/>
      <c r="H6" s="31" t="s">
        <v>5</v>
      </c>
      <c r="I6" s="31" t="s">
        <v>7</v>
      </c>
      <c r="J6" s="31"/>
      <c r="L6" s="25"/>
      <c r="M6" s="25"/>
      <c r="N6" s="25"/>
      <c r="O6" s="25"/>
      <c r="P6" s="25"/>
    </row>
    <row r="7" spans="1:16" s="24" customFormat="1" ht="19.5" customHeight="1" x14ac:dyDescent="0.25">
      <c r="A7" s="35"/>
      <c r="B7" s="39"/>
      <c r="C7" s="35"/>
      <c r="D7" s="38"/>
      <c r="E7" s="31"/>
      <c r="F7" s="27" t="s">
        <v>5</v>
      </c>
      <c r="G7" s="26" t="s">
        <v>8</v>
      </c>
      <c r="H7" s="31"/>
      <c r="I7" s="27" t="s">
        <v>5</v>
      </c>
      <c r="J7" s="26" t="s">
        <v>8</v>
      </c>
    </row>
    <row r="8" spans="1:16" s="24" customFormat="1" ht="15.75" x14ac:dyDescent="0.25">
      <c r="A8" s="28">
        <v>1</v>
      </c>
      <c r="B8" s="29">
        <v>2</v>
      </c>
      <c r="C8" s="28">
        <v>3</v>
      </c>
      <c r="D8" s="29">
        <v>4</v>
      </c>
      <c r="E8" s="28">
        <v>5</v>
      </c>
      <c r="F8" s="29">
        <v>6</v>
      </c>
      <c r="G8" s="28">
        <v>7</v>
      </c>
      <c r="H8" s="29">
        <v>8</v>
      </c>
      <c r="I8" s="28">
        <v>9</v>
      </c>
      <c r="J8" s="29">
        <v>10</v>
      </c>
    </row>
    <row r="9" spans="1:16" x14ac:dyDescent="0.25">
      <c r="A9" s="11">
        <f>'[2]9_IFK'!A9</f>
        <v>1</v>
      </c>
      <c r="B9" s="30" t="s">
        <v>13</v>
      </c>
      <c r="C9" s="11" t="s">
        <v>24</v>
      </c>
      <c r="D9" s="11">
        <f>'[2]9_IFK'!C9</f>
        <v>20</v>
      </c>
      <c r="E9" s="12">
        <v>3096</v>
      </c>
      <c r="F9" s="12">
        <v>2710</v>
      </c>
      <c r="G9" s="13">
        <f t="shared" ref="G9:G18" si="0">F9/E9*100</f>
        <v>87.532299741602074</v>
      </c>
      <c r="H9" s="12">
        <v>4724</v>
      </c>
      <c r="I9" s="12">
        <v>4315</v>
      </c>
      <c r="J9" s="13">
        <f t="shared" ref="J9:J18" si="1">I9/H9*100</f>
        <v>91.342082980524978</v>
      </c>
    </row>
    <row r="10" spans="1:16" x14ac:dyDescent="0.25">
      <c r="A10" s="11">
        <f>'[2]9_IFK'!A10</f>
        <v>2</v>
      </c>
      <c r="B10" s="30" t="s">
        <v>14</v>
      </c>
      <c r="C10" s="11" t="s">
        <v>25</v>
      </c>
      <c r="D10" s="11">
        <f>'[2]9_IFK'!C10</f>
        <v>28</v>
      </c>
      <c r="E10" s="12">
        <v>2747</v>
      </c>
      <c r="F10" s="12">
        <v>2588</v>
      </c>
      <c r="G10" s="13">
        <f>F10/E10*100</f>
        <v>94.211867491809244</v>
      </c>
      <c r="H10" s="12">
        <v>7052</v>
      </c>
      <c r="I10" s="12">
        <v>5597</v>
      </c>
      <c r="J10" s="13">
        <f t="shared" si="1"/>
        <v>79.367555303460009</v>
      </c>
    </row>
    <row r="11" spans="1:16" x14ac:dyDescent="0.25">
      <c r="A11" s="11">
        <f>'[2]9_IFK'!A11</f>
        <v>3</v>
      </c>
      <c r="B11" s="30" t="s">
        <v>15</v>
      </c>
      <c r="C11" s="11" t="s">
        <v>26</v>
      </c>
      <c r="D11" s="11">
        <f>'[2]9_IFK'!C11</f>
        <v>35</v>
      </c>
      <c r="E11" s="12">
        <v>6608</v>
      </c>
      <c r="F11" s="12">
        <v>5930</v>
      </c>
      <c r="G11" s="13">
        <f t="shared" si="0"/>
        <v>89.739709443099272</v>
      </c>
      <c r="H11" s="12">
        <v>36060</v>
      </c>
      <c r="I11" s="12">
        <v>30265</v>
      </c>
      <c r="J11" s="13">
        <f t="shared" si="1"/>
        <v>83.929561841375488</v>
      </c>
    </row>
    <row r="12" spans="1:16" x14ac:dyDescent="0.25">
      <c r="A12" s="11">
        <f>'[2]9_IFK'!A12</f>
        <v>4</v>
      </c>
      <c r="B12" s="30" t="s">
        <v>16</v>
      </c>
      <c r="C12" s="11" t="s">
        <v>27</v>
      </c>
      <c r="D12" s="11">
        <f>'[2]9_IFK'!C12</f>
        <v>26</v>
      </c>
      <c r="E12" s="12">
        <v>2003</v>
      </c>
      <c r="F12" s="12">
        <v>1780</v>
      </c>
      <c r="G12" s="13">
        <f t="shared" si="0"/>
        <v>88.866699950074889</v>
      </c>
      <c r="H12" s="12">
        <v>4404</v>
      </c>
      <c r="I12" s="12">
        <v>3888</v>
      </c>
      <c r="J12" s="13">
        <f t="shared" si="1"/>
        <v>88.283378746594011</v>
      </c>
    </row>
    <row r="13" spans="1:16" x14ac:dyDescent="0.25">
      <c r="A13" s="11">
        <f>'[2]9_IFK'!A13</f>
        <v>5</v>
      </c>
      <c r="B13" s="30" t="s">
        <v>17</v>
      </c>
      <c r="C13" s="11" t="s">
        <v>28</v>
      </c>
      <c r="D13" s="11">
        <f>'[2]9_IFK'!C13</f>
        <v>10</v>
      </c>
      <c r="E13" s="12">
        <v>1204</v>
      </c>
      <c r="F13" s="12">
        <v>818</v>
      </c>
      <c r="G13" s="13">
        <f t="shared" si="0"/>
        <v>67.940199335548172</v>
      </c>
      <c r="H13" s="12">
        <v>843</v>
      </c>
      <c r="I13" s="12">
        <v>505</v>
      </c>
      <c r="J13" s="13">
        <f t="shared" si="1"/>
        <v>59.905100830367729</v>
      </c>
    </row>
    <row r="14" spans="1:16" x14ac:dyDescent="0.25">
      <c r="A14" s="11">
        <f>'[2]9_IFK'!A14</f>
        <v>6</v>
      </c>
      <c r="B14" s="30" t="s">
        <v>18</v>
      </c>
      <c r="C14" s="11" t="s">
        <v>29</v>
      </c>
      <c r="D14" s="11">
        <f>'[2]9_IFK'!C14</f>
        <v>21</v>
      </c>
      <c r="E14" s="12">
        <v>2150</v>
      </c>
      <c r="F14" s="12">
        <v>1843</v>
      </c>
      <c r="G14" s="13">
        <f t="shared" si="0"/>
        <v>85.720930232558132</v>
      </c>
      <c r="H14" s="12">
        <v>6309</v>
      </c>
      <c r="I14" s="12">
        <v>5122</v>
      </c>
      <c r="J14" s="13">
        <f>I14/H14*100</f>
        <v>81.185607861784746</v>
      </c>
    </row>
    <row r="15" spans="1:16" x14ac:dyDescent="0.25">
      <c r="A15" s="11">
        <f>'[2]9_IFK'!A15</f>
        <v>7</v>
      </c>
      <c r="B15" s="30" t="s">
        <v>19</v>
      </c>
      <c r="C15" s="11" t="s">
        <v>30</v>
      </c>
      <c r="D15" s="11">
        <f>'[2]9_IFK'!C15</f>
        <v>9</v>
      </c>
      <c r="E15" s="12">
        <v>628</v>
      </c>
      <c r="F15" s="12">
        <v>488</v>
      </c>
      <c r="G15" s="13">
        <f t="shared" si="0"/>
        <v>77.70700636942675</v>
      </c>
      <c r="H15" s="12">
        <v>669</v>
      </c>
      <c r="I15" s="12">
        <v>512</v>
      </c>
      <c r="J15" s="13">
        <f t="shared" si="1"/>
        <v>76.532137518684607</v>
      </c>
    </row>
    <row r="16" spans="1:16" x14ac:dyDescent="0.25">
      <c r="A16" s="11">
        <f>'[2]9_IFK'!A16</f>
        <v>8</v>
      </c>
      <c r="B16" s="30" t="s">
        <v>20</v>
      </c>
      <c r="C16" s="11" t="s">
        <v>31</v>
      </c>
      <c r="D16" s="11">
        <f>'[2]9_IFK'!C16</f>
        <v>8</v>
      </c>
      <c r="E16" s="12">
        <v>862</v>
      </c>
      <c r="F16" s="12">
        <v>724</v>
      </c>
      <c r="G16" s="13">
        <f t="shared" si="0"/>
        <v>83.990719257540604</v>
      </c>
      <c r="H16" s="12">
        <v>978</v>
      </c>
      <c r="I16" s="12">
        <v>717</v>
      </c>
      <c r="J16" s="13">
        <f t="shared" si="1"/>
        <v>73.312883435582819</v>
      </c>
    </row>
    <row r="17" spans="1:10" x14ac:dyDescent="0.25">
      <c r="A17" s="11">
        <f>'[2]9_IFK'!A17</f>
        <v>9</v>
      </c>
      <c r="B17" s="30" t="s">
        <v>21</v>
      </c>
      <c r="C17" s="11" t="s">
        <v>32</v>
      </c>
      <c r="D17" s="11">
        <f>'[2]9_IFK'!C17</f>
        <v>11</v>
      </c>
      <c r="E17" s="12">
        <v>1418</v>
      </c>
      <c r="F17" s="12">
        <v>840</v>
      </c>
      <c r="G17" s="13">
        <f t="shared" si="0"/>
        <v>59.238363892806767</v>
      </c>
      <c r="H17" s="12">
        <v>1267</v>
      </c>
      <c r="I17" s="12">
        <v>744</v>
      </c>
      <c r="J17" s="13">
        <f t="shared" si="1"/>
        <v>58.721389108129443</v>
      </c>
    </row>
    <row r="18" spans="1:10" x14ac:dyDescent="0.25">
      <c r="A18" s="11">
        <f>'[2]9_IFK'!A18</f>
        <v>10</v>
      </c>
      <c r="B18" s="30" t="s">
        <v>22</v>
      </c>
      <c r="C18" s="11" t="s">
        <v>33</v>
      </c>
      <c r="D18" s="11">
        <f>'[2]9_IFK'!C18</f>
        <v>7</v>
      </c>
      <c r="E18" s="12">
        <v>504</v>
      </c>
      <c r="F18" s="12">
        <v>380</v>
      </c>
      <c r="G18" s="13">
        <f t="shared" si="0"/>
        <v>75.396825396825392</v>
      </c>
      <c r="H18" s="12">
        <v>2081</v>
      </c>
      <c r="I18" s="12">
        <v>1583</v>
      </c>
      <c r="J18" s="13">
        <f t="shared" si="1"/>
        <v>76.069197501201344</v>
      </c>
    </row>
    <row r="19" spans="1:10" x14ac:dyDescent="0.25">
      <c r="A19" s="14"/>
      <c r="B19" s="14"/>
      <c r="C19" s="15"/>
      <c r="D19" s="15"/>
      <c r="E19" s="16"/>
      <c r="F19" s="16"/>
      <c r="G19" s="17"/>
      <c r="H19" s="16"/>
      <c r="I19" s="16"/>
      <c r="J19" s="17"/>
    </row>
    <row r="20" spans="1:10" ht="20.100000000000001" customHeight="1" thickBot="1" x14ac:dyDescent="0.3">
      <c r="A20" s="5" t="s">
        <v>9</v>
      </c>
      <c r="B20" s="6"/>
      <c r="C20" s="6"/>
      <c r="D20" s="7"/>
      <c r="E20" s="8">
        <f>SUM(E9:E19)</f>
        <v>21220</v>
      </c>
      <c r="F20" s="8">
        <f>SUM(F9:F19)</f>
        <v>18101</v>
      </c>
      <c r="G20" s="18">
        <f>F20/E20*100</f>
        <v>85.301602262016957</v>
      </c>
      <c r="H20" s="8">
        <f>SUM(H9:H19)</f>
        <v>64387</v>
      </c>
      <c r="I20" s="8">
        <f>SUM(I9:I19)</f>
        <v>53248</v>
      </c>
      <c r="J20" s="18">
        <f>I20/H20*100</f>
        <v>82.699923897681202</v>
      </c>
    </row>
    <row r="22" spans="1:10" x14ac:dyDescent="0.25">
      <c r="A22" s="19" t="s">
        <v>34</v>
      </c>
      <c r="B22" s="19"/>
    </row>
    <row r="23" spans="1:10" x14ac:dyDescent="0.25">
      <c r="A23" s="9" t="s">
        <v>10</v>
      </c>
      <c r="B23" s="9"/>
    </row>
  </sheetData>
  <mergeCells count="11">
    <mergeCell ref="E6:E7"/>
    <mergeCell ref="F6:G6"/>
    <mergeCell ref="H6:H7"/>
    <mergeCell ref="I6:J6"/>
    <mergeCell ref="A1:J1"/>
    <mergeCell ref="A5:A7"/>
    <mergeCell ref="C5:C7"/>
    <mergeCell ref="D5:D7"/>
    <mergeCell ref="E5:G5"/>
    <mergeCell ref="H5:J5"/>
    <mergeCell ref="B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2019-09-17T07:29:11Z</dcterms:created>
  <dcterms:modified xsi:type="dcterms:W3CDTF">2023-09-29T00:28:50Z</dcterms:modified>
</cp:coreProperties>
</file>