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GIZI\"/>
    </mc:Choice>
  </mc:AlternateContent>
  <xr:revisionPtr revIDLastSave="0" documentId="13_ncr:1_{AF7C4620-F24C-43D9-9DE5-46F942E9A9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E22" i="1"/>
  <c r="F22" i="1" s="1"/>
  <c r="D22" i="1"/>
  <c r="I20" i="1"/>
  <c r="F20" i="1"/>
  <c r="C20" i="1"/>
  <c r="B20" i="1"/>
  <c r="A20" i="1"/>
  <c r="I19" i="1"/>
  <c r="F19" i="1"/>
  <c r="C19" i="1"/>
  <c r="B19" i="1"/>
  <c r="A19" i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D5" i="1"/>
  <c r="E4" i="1"/>
  <c r="D4" i="1"/>
  <c r="I22" i="1" l="1"/>
</calcChain>
</file>

<file path=xl/sharedStrings.xml><?xml version="1.0" encoding="utf-8"?>
<sst xmlns="http://schemas.openxmlformats.org/spreadsheetml/2006/main" count="19" uniqueCount="15">
  <si>
    <t>NO</t>
  </si>
  <si>
    <t>KABUPATEN</t>
  </si>
  <si>
    <t>PUSKESMAS</t>
  </si>
  <si>
    <t>BAYI BARU LAHIR</t>
  </si>
  <si>
    <t>BAYI USIA &lt; 6 BULAN</t>
  </si>
  <si>
    <t>JUMLAH</t>
  </si>
  <si>
    <t>MENDAPAT IMD</t>
  </si>
  <si>
    <t>DIBERI ASI EKSKLUSIF</t>
  </si>
  <si>
    <t>%</t>
  </si>
  <si>
    <t>JUMLAH (KAB/KOTA)</t>
  </si>
  <si>
    <t>TABEL 35</t>
  </si>
  <si>
    <t>Keterangan: IMD = Inisiasi Menyusu Dini</t>
  </si>
  <si>
    <t xml:space="preserve">Sumber: Seksi Gizi dan Promkes, Dinas Kesehatan Provinsi NTB, 2022 (Update 19 Agustus 2022)                         </t>
  </si>
  <si>
    <t>SEMESTER I - 2022</t>
  </si>
  <si>
    <t>BAYI BARU LAHIR MENDAPAT IMD* DAN PEMBERIAN ASI EKSKLUSIF PADA BAYI &lt; 6 BULAN MENURUT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</si>
</sst>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7" fontId="5" fillId="0" borderId="9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7" fontId="1" fillId="0" borderId="4" xfId="1" applyNumberFormat="1" applyFont="1" applyFill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7" fontId="1" fillId="0" borderId="3" xfId="1" applyNumberFormat="1" applyFont="1" applyFill="1" applyBorder="1" applyAlignment="1">
      <alignment vertical="center"/>
    </xf>
    <xf numFmtId="165" fontId="1" fillId="0" borderId="3" xfId="1" applyNumberFormat="1" applyFont="1" applyBorder="1" applyAlignment="1">
      <alignment vertical="center"/>
    </xf>
    <xf numFmtId="165" fontId="5" fillId="0" borderId="9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quotePrefix="1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rja%20Kerja%20Kerja/Dinas%20Kesehatan%20-%20NTB/Datin%20&amp;%20Litbangkes/Profil%20Kesehatan/Profil%20Kesehatan%20NTB%202021/TABEL%20PROFIL%20KESEHATAN%20%202021_PROV%20NTB%20-%201306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FARMASI"/>
      <sheetName val="80_GIZI"/>
      <sheetName val="81_YANKES PRIMER"/>
      <sheetName val="82_YANKES PRIMER"/>
      <sheetName val="83_SDMK"/>
      <sheetName val="84_JKN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="80" zoomScaleNormal="80" workbookViewId="0">
      <selection activeCell="P9" sqref="P9"/>
    </sheetView>
  </sheetViews>
  <sheetFormatPr defaultColWidth="9.140625" defaultRowHeight="15" x14ac:dyDescent="0.25"/>
  <cols>
    <col min="1" max="1" width="5.7109375" style="1" customWidth="1"/>
    <col min="2" max="3" width="22.7109375" style="1" customWidth="1"/>
    <col min="4" max="9" width="18.7109375" style="1" customWidth="1"/>
    <col min="10" max="12" width="10.7109375" style="1" customWidth="1"/>
    <col min="13" max="256" width="9.140625" style="1"/>
    <col min="257" max="257" width="5.7109375" style="1" customWidth="1"/>
    <col min="258" max="259" width="22.7109375" style="1" customWidth="1"/>
    <col min="260" max="265" width="18.7109375" style="1" customWidth="1"/>
    <col min="266" max="268" width="10.7109375" style="1" customWidth="1"/>
    <col min="269" max="512" width="9.140625" style="1"/>
    <col min="513" max="513" width="5.7109375" style="1" customWidth="1"/>
    <col min="514" max="515" width="22.7109375" style="1" customWidth="1"/>
    <col min="516" max="521" width="18.7109375" style="1" customWidth="1"/>
    <col min="522" max="524" width="10.7109375" style="1" customWidth="1"/>
    <col min="525" max="768" width="9.140625" style="1"/>
    <col min="769" max="769" width="5.7109375" style="1" customWidth="1"/>
    <col min="770" max="771" width="22.7109375" style="1" customWidth="1"/>
    <col min="772" max="777" width="18.7109375" style="1" customWidth="1"/>
    <col min="778" max="780" width="10.7109375" style="1" customWidth="1"/>
    <col min="781" max="1024" width="9.140625" style="1"/>
    <col min="1025" max="1025" width="5.7109375" style="1" customWidth="1"/>
    <col min="1026" max="1027" width="22.7109375" style="1" customWidth="1"/>
    <col min="1028" max="1033" width="18.7109375" style="1" customWidth="1"/>
    <col min="1034" max="1036" width="10.7109375" style="1" customWidth="1"/>
    <col min="1037" max="1280" width="9.140625" style="1"/>
    <col min="1281" max="1281" width="5.7109375" style="1" customWidth="1"/>
    <col min="1282" max="1283" width="22.7109375" style="1" customWidth="1"/>
    <col min="1284" max="1289" width="18.7109375" style="1" customWidth="1"/>
    <col min="1290" max="1292" width="10.7109375" style="1" customWidth="1"/>
    <col min="1293" max="1536" width="9.140625" style="1"/>
    <col min="1537" max="1537" width="5.7109375" style="1" customWidth="1"/>
    <col min="1538" max="1539" width="22.7109375" style="1" customWidth="1"/>
    <col min="1540" max="1545" width="18.7109375" style="1" customWidth="1"/>
    <col min="1546" max="1548" width="10.7109375" style="1" customWidth="1"/>
    <col min="1549" max="1792" width="9.140625" style="1"/>
    <col min="1793" max="1793" width="5.7109375" style="1" customWidth="1"/>
    <col min="1794" max="1795" width="22.7109375" style="1" customWidth="1"/>
    <col min="1796" max="1801" width="18.7109375" style="1" customWidth="1"/>
    <col min="1802" max="1804" width="10.7109375" style="1" customWidth="1"/>
    <col min="1805" max="2048" width="9.140625" style="1"/>
    <col min="2049" max="2049" width="5.7109375" style="1" customWidth="1"/>
    <col min="2050" max="2051" width="22.7109375" style="1" customWidth="1"/>
    <col min="2052" max="2057" width="18.7109375" style="1" customWidth="1"/>
    <col min="2058" max="2060" width="10.7109375" style="1" customWidth="1"/>
    <col min="2061" max="2304" width="9.140625" style="1"/>
    <col min="2305" max="2305" width="5.7109375" style="1" customWidth="1"/>
    <col min="2306" max="2307" width="22.7109375" style="1" customWidth="1"/>
    <col min="2308" max="2313" width="18.7109375" style="1" customWidth="1"/>
    <col min="2314" max="2316" width="10.7109375" style="1" customWidth="1"/>
    <col min="2317" max="2560" width="9.140625" style="1"/>
    <col min="2561" max="2561" width="5.7109375" style="1" customWidth="1"/>
    <col min="2562" max="2563" width="22.7109375" style="1" customWidth="1"/>
    <col min="2564" max="2569" width="18.7109375" style="1" customWidth="1"/>
    <col min="2570" max="2572" width="10.7109375" style="1" customWidth="1"/>
    <col min="2573" max="2816" width="9.140625" style="1"/>
    <col min="2817" max="2817" width="5.7109375" style="1" customWidth="1"/>
    <col min="2818" max="2819" width="22.7109375" style="1" customWidth="1"/>
    <col min="2820" max="2825" width="18.7109375" style="1" customWidth="1"/>
    <col min="2826" max="2828" width="10.7109375" style="1" customWidth="1"/>
    <col min="2829" max="3072" width="9.140625" style="1"/>
    <col min="3073" max="3073" width="5.7109375" style="1" customWidth="1"/>
    <col min="3074" max="3075" width="22.7109375" style="1" customWidth="1"/>
    <col min="3076" max="3081" width="18.7109375" style="1" customWidth="1"/>
    <col min="3082" max="3084" width="10.7109375" style="1" customWidth="1"/>
    <col min="3085" max="3328" width="9.140625" style="1"/>
    <col min="3329" max="3329" width="5.7109375" style="1" customWidth="1"/>
    <col min="3330" max="3331" width="22.7109375" style="1" customWidth="1"/>
    <col min="3332" max="3337" width="18.7109375" style="1" customWidth="1"/>
    <col min="3338" max="3340" width="10.7109375" style="1" customWidth="1"/>
    <col min="3341" max="3584" width="9.140625" style="1"/>
    <col min="3585" max="3585" width="5.7109375" style="1" customWidth="1"/>
    <col min="3586" max="3587" width="22.7109375" style="1" customWidth="1"/>
    <col min="3588" max="3593" width="18.7109375" style="1" customWidth="1"/>
    <col min="3594" max="3596" width="10.7109375" style="1" customWidth="1"/>
    <col min="3597" max="3840" width="9.140625" style="1"/>
    <col min="3841" max="3841" width="5.7109375" style="1" customWidth="1"/>
    <col min="3842" max="3843" width="22.7109375" style="1" customWidth="1"/>
    <col min="3844" max="3849" width="18.7109375" style="1" customWidth="1"/>
    <col min="3850" max="3852" width="10.7109375" style="1" customWidth="1"/>
    <col min="3853" max="4096" width="9.140625" style="1"/>
    <col min="4097" max="4097" width="5.7109375" style="1" customWidth="1"/>
    <col min="4098" max="4099" width="22.7109375" style="1" customWidth="1"/>
    <col min="4100" max="4105" width="18.7109375" style="1" customWidth="1"/>
    <col min="4106" max="4108" width="10.7109375" style="1" customWidth="1"/>
    <col min="4109" max="4352" width="9.140625" style="1"/>
    <col min="4353" max="4353" width="5.7109375" style="1" customWidth="1"/>
    <col min="4354" max="4355" width="22.7109375" style="1" customWidth="1"/>
    <col min="4356" max="4361" width="18.7109375" style="1" customWidth="1"/>
    <col min="4362" max="4364" width="10.7109375" style="1" customWidth="1"/>
    <col min="4365" max="4608" width="9.140625" style="1"/>
    <col min="4609" max="4609" width="5.7109375" style="1" customWidth="1"/>
    <col min="4610" max="4611" width="22.7109375" style="1" customWidth="1"/>
    <col min="4612" max="4617" width="18.7109375" style="1" customWidth="1"/>
    <col min="4618" max="4620" width="10.7109375" style="1" customWidth="1"/>
    <col min="4621" max="4864" width="9.140625" style="1"/>
    <col min="4865" max="4865" width="5.7109375" style="1" customWidth="1"/>
    <col min="4866" max="4867" width="22.7109375" style="1" customWidth="1"/>
    <col min="4868" max="4873" width="18.7109375" style="1" customWidth="1"/>
    <col min="4874" max="4876" width="10.7109375" style="1" customWidth="1"/>
    <col min="4877" max="5120" width="9.140625" style="1"/>
    <col min="5121" max="5121" width="5.7109375" style="1" customWidth="1"/>
    <col min="5122" max="5123" width="22.7109375" style="1" customWidth="1"/>
    <col min="5124" max="5129" width="18.7109375" style="1" customWidth="1"/>
    <col min="5130" max="5132" width="10.7109375" style="1" customWidth="1"/>
    <col min="5133" max="5376" width="9.140625" style="1"/>
    <col min="5377" max="5377" width="5.7109375" style="1" customWidth="1"/>
    <col min="5378" max="5379" width="22.7109375" style="1" customWidth="1"/>
    <col min="5380" max="5385" width="18.7109375" style="1" customWidth="1"/>
    <col min="5386" max="5388" width="10.7109375" style="1" customWidth="1"/>
    <col min="5389" max="5632" width="9.140625" style="1"/>
    <col min="5633" max="5633" width="5.7109375" style="1" customWidth="1"/>
    <col min="5634" max="5635" width="22.7109375" style="1" customWidth="1"/>
    <col min="5636" max="5641" width="18.7109375" style="1" customWidth="1"/>
    <col min="5642" max="5644" width="10.7109375" style="1" customWidth="1"/>
    <col min="5645" max="5888" width="9.140625" style="1"/>
    <col min="5889" max="5889" width="5.7109375" style="1" customWidth="1"/>
    <col min="5890" max="5891" width="22.7109375" style="1" customWidth="1"/>
    <col min="5892" max="5897" width="18.7109375" style="1" customWidth="1"/>
    <col min="5898" max="5900" width="10.7109375" style="1" customWidth="1"/>
    <col min="5901" max="6144" width="9.140625" style="1"/>
    <col min="6145" max="6145" width="5.7109375" style="1" customWidth="1"/>
    <col min="6146" max="6147" width="22.7109375" style="1" customWidth="1"/>
    <col min="6148" max="6153" width="18.7109375" style="1" customWidth="1"/>
    <col min="6154" max="6156" width="10.7109375" style="1" customWidth="1"/>
    <col min="6157" max="6400" width="9.140625" style="1"/>
    <col min="6401" max="6401" width="5.7109375" style="1" customWidth="1"/>
    <col min="6402" max="6403" width="22.7109375" style="1" customWidth="1"/>
    <col min="6404" max="6409" width="18.7109375" style="1" customWidth="1"/>
    <col min="6410" max="6412" width="10.7109375" style="1" customWidth="1"/>
    <col min="6413" max="6656" width="9.140625" style="1"/>
    <col min="6657" max="6657" width="5.7109375" style="1" customWidth="1"/>
    <col min="6658" max="6659" width="22.7109375" style="1" customWidth="1"/>
    <col min="6660" max="6665" width="18.7109375" style="1" customWidth="1"/>
    <col min="6666" max="6668" width="10.7109375" style="1" customWidth="1"/>
    <col min="6669" max="6912" width="9.140625" style="1"/>
    <col min="6913" max="6913" width="5.7109375" style="1" customWidth="1"/>
    <col min="6914" max="6915" width="22.7109375" style="1" customWidth="1"/>
    <col min="6916" max="6921" width="18.7109375" style="1" customWidth="1"/>
    <col min="6922" max="6924" width="10.7109375" style="1" customWidth="1"/>
    <col min="6925" max="7168" width="9.140625" style="1"/>
    <col min="7169" max="7169" width="5.7109375" style="1" customWidth="1"/>
    <col min="7170" max="7171" width="22.7109375" style="1" customWidth="1"/>
    <col min="7172" max="7177" width="18.7109375" style="1" customWidth="1"/>
    <col min="7178" max="7180" width="10.7109375" style="1" customWidth="1"/>
    <col min="7181" max="7424" width="9.140625" style="1"/>
    <col min="7425" max="7425" width="5.7109375" style="1" customWidth="1"/>
    <col min="7426" max="7427" width="22.7109375" style="1" customWidth="1"/>
    <col min="7428" max="7433" width="18.7109375" style="1" customWidth="1"/>
    <col min="7434" max="7436" width="10.7109375" style="1" customWidth="1"/>
    <col min="7437" max="7680" width="9.140625" style="1"/>
    <col min="7681" max="7681" width="5.7109375" style="1" customWidth="1"/>
    <col min="7682" max="7683" width="22.7109375" style="1" customWidth="1"/>
    <col min="7684" max="7689" width="18.7109375" style="1" customWidth="1"/>
    <col min="7690" max="7692" width="10.7109375" style="1" customWidth="1"/>
    <col min="7693" max="7936" width="9.140625" style="1"/>
    <col min="7937" max="7937" width="5.7109375" style="1" customWidth="1"/>
    <col min="7938" max="7939" width="22.7109375" style="1" customWidth="1"/>
    <col min="7940" max="7945" width="18.7109375" style="1" customWidth="1"/>
    <col min="7946" max="7948" width="10.7109375" style="1" customWidth="1"/>
    <col min="7949" max="8192" width="9.140625" style="1"/>
    <col min="8193" max="8193" width="5.7109375" style="1" customWidth="1"/>
    <col min="8194" max="8195" width="22.7109375" style="1" customWidth="1"/>
    <col min="8196" max="8201" width="18.7109375" style="1" customWidth="1"/>
    <col min="8202" max="8204" width="10.7109375" style="1" customWidth="1"/>
    <col min="8205" max="8448" width="9.140625" style="1"/>
    <col min="8449" max="8449" width="5.7109375" style="1" customWidth="1"/>
    <col min="8450" max="8451" width="22.7109375" style="1" customWidth="1"/>
    <col min="8452" max="8457" width="18.7109375" style="1" customWidth="1"/>
    <col min="8458" max="8460" width="10.7109375" style="1" customWidth="1"/>
    <col min="8461" max="8704" width="9.140625" style="1"/>
    <col min="8705" max="8705" width="5.7109375" style="1" customWidth="1"/>
    <col min="8706" max="8707" width="22.7109375" style="1" customWidth="1"/>
    <col min="8708" max="8713" width="18.7109375" style="1" customWidth="1"/>
    <col min="8714" max="8716" width="10.7109375" style="1" customWidth="1"/>
    <col min="8717" max="8960" width="9.140625" style="1"/>
    <col min="8961" max="8961" width="5.7109375" style="1" customWidth="1"/>
    <col min="8962" max="8963" width="22.7109375" style="1" customWidth="1"/>
    <col min="8964" max="8969" width="18.7109375" style="1" customWidth="1"/>
    <col min="8970" max="8972" width="10.7109375" style="1" customWidth="1"/>
    <col min="8973" max="9216" width="9.140625" style="1"/>
    <col min="9217" max="9217" width="5.7109375" style="1" customWidth="1"/>
    <col min="9218" max="9219" width="22.7109375" style="1" customWidth="1"/>
    <col min="9220" max="9225" width="18.7109375" style="1" customWidth="1"/>
    <col min="9226" max="9228" width="10.7109375" style="1" customWidth="1"/>
    <col min="9229" max="9472" width="9.140625" style="1"/>
    <col min="9473" max="9473" width="5.7109375" style="1" customWidth="1"/>
    <col min="9474" max="9475" width="22.7109375" style="1" customWidth="1"/>
    <col min="9476" max="9481" width="18.7109375" style="1" customWidth="1"/>
    <col min="9482" max="9484" width="10.7109375" style="1" customWidth="1"/>
    <col min="9485" max="9728" width="9.140625" style="1"/>
    <col min="9729" max="9729" width="5.7109375" style="1" customWidth="1"/>
    <col min="9730" max="9731" width="22.7109375" style="1" customWidth="1"/>
    <col min="9732" max="9737" width="18.7109375" style="1" customWidth="1"/>
    <col min="9738" max="9740" width="10.7109375" style="1" customWidth="1"/>
    <col min="9741" max="9984" width="9.140625" style="1"/>
    <col min="9985" max="9985" width="5.7109375" style="1" customWidth="1"/>
    <col min="9986" max="9987" width="22.7109375" style="1" customWidth="1"/>
    <col min="9988" max="9993" width="18.7109375" style="1" customWidth="1"/>
    <col min="9994" max="9996" width="10.7109375" style="1" customWidth="1"/>
    <col min="9997" max="10240" width="9.140625" style="1"/>
    <col min="10241" max="10241" width="5.7109375" style="1" customWidth="1"/>
    <col min="10242" max="10243" width="22.7109375" style="1" customWidth="1"/>
    <col min="10244" max="10249" width="18.7109375" style="1" customWidth="1"/>
    <col min="10250" max="10252" width="10.7109375" style="1" customWidth="1"/>
    <col min="10253" max="10496" width="9.140625" style="1"/>
    <col min="10497" max="10497" width="5.7109375" style="1" customWidth="1"/>
    <col min="10498" max="10499" width="22.7109375" style="1" customWidth="1"/>
    <col min="10500" max="10505" width="18.7109375" style="1" customWidth="1"/>
    <col min="10506" max="10508" width="10.7109375" style="1" customWidth="1"/>
    <col min="10509" max="10752" width="9.140625" style="1"/>
    <col min="10753" max="10753" width="5.7109375" style="1" customWidth="1"/>
    <col min="10754" max="10755" width="22.7109375" style="1" customWidth="1"/>
    <col min="10756" max="10761" width="18.7109375" style="1" customWidth="1"/>
    <col min="10762" max="10764" width="10.7109375" style="1" customWidth="1"/>
    <col min="10765" max="11008" width="9.140625" style="1"/>
    <col min="11009" max="11009" width="5.7109375" style="1" customWidth="1"/>
    <col min="11010" max="11011" width="22.7109375" style="1" customWidth="1"/>
    <col min="11012" max="11017" width="18.7109375" style="1" customWidth="1"/>
    <col min="11018" max="11020" width="10.7109375" style="1" customWidth="1"/>
    <col min="11021" max="11264" width="9.140625" style="1"/>
    <col min="11265" max="11265" width="5.7109375" style="1" customWidth="1"/>
    <col min="11266" max="11267" width="22.7109375" style="1" customWidth="1"/>
    <col min="11268" max="11273" width="18.7109375" style="1" customWidth="1"/>
    <col min="11274" max="11276" width="10.7109375" style="1" customWidth="1"/>
    <col min="11277" max="11520" width="9.140625" style="1"/>
    <col min="11521" max="11521" width="5.7109375" style="1" customWidth="1"/>
    <col min="11522" max="11523" width="22.7109375" style="1" customWidth="1"/>
    <col min="11524" max="11529" width="18.7109375" style="1" customWidth="1"/>
    <col min="11530" max="11532" width="10.7109375" style="1" customWidth="1"/>
    <col min="11533" max="11776" width="9.140625" style="1"/>
    <col min="11777" max="11777" width="5.7109375" style="1" customWidth="1"/>
    <col min="11778" max="11779" width="22.7109375" style="1" customWidth="1"/>
    <col min="11780" max="11785" width="18.7109375" style="1" customWidth="1"/>
    <col min="11786" max="11788" width="10.7109375" style="1" customWidth="1"/>
    <col min="11789" max="12032" width="9.140625" style="1"/>
    <col min="12033" max="12033" width="5.7109375" style="1" customWidth="1"/>
    <col min="12034" max="12035" width="22.7109375" style="1" customWidth="1"/>
    <col min="12036" max="12041" width="18.7109375" style="1" customWidth="1"/>
    <col min="12042" max="12044" width="10.7109375" style="1" customWidth="1"/>
    <col min="12045" max="12288" width="9.140625" style="1"/>
    <col min="12289" max="12289" width="5.7109375" style="1" customWidth="1"/>
    <col min="12290" max="12291" width="22.7109375" style="1" customWidth="1"/>
    <col min="12292" max="12297" width="18.7109375" style="1" customWidth="1"/>
    <col min="12298" max="12300" width="10.7109375" style="1" customWidth="1"/>
    <col min="12301" max="12544" width="9.140625" style="1"/>
    <col min="12545" max="12545" width="5.7109375" style="1" customWidth="1"/>
    <col min="12546" max="12547" width="22.7109375" style="1" customWidth="1"/>
    <col min="12548" max="12553" width="18.7109375" style="1" customWidth="1"/>
    <col min="12554" max="12556" width="10.7109375" style="1" customWidth="1"/>
    <col min="12557" max="12800" width="9.140625" style="1"/>
    <col min="12801" max="12801" width="5.7109375" style="1" customWidth="1"/>
    <col min="12802" max="12803" width="22.7109375" style="1" customWidth="1"/>
    <col min="12804" max="12809" width="18.7109375" style="1" customWidth="1"/>
    <col min="12810" max="12812" width="10.7109375" style="1" customWidth="1"/>
    <col min="12813" max="13056" width="9.140625" style="1"/>
    <col min="13057" max="13057" width="5.7109375" style="1" customWidth="1"/>
    <col min="13058" max="13059" width="22.7109375" style="1" customWidth="1"/>
    <col min="13060" max="13065" width="18.7109375" style="1" customWidth="1"/>
    <col min="13066" max="13068" width="10.7109375" style="1" customWidth="1"/>
    <col min="13069" max="13312" width="9.140625" style="1"/>
    <col min="13313" max="13313" width="5.7109375" style="1" customWidth="1"/>
    <col min="13314" max="13315" width="22.7109375" style="1" customWidth="1"/>
    <col min="13316" max="13321" width="18.7109375" style="1" customWidth="1"/>
    <col min="13322" max="13324" width="10.7109375" style="1" customWidth="1"/>
    <col min="13325" max="13568" width="9.140625" style="1"/>
    <col min="13569" max="13569" width="5.7109375" style="1" customWidth="1"/>
    <col min="13570" max="13571" width="22.7109375" style="1" customWidth="1"/>
    <col min="13572" max="13577" width="18.7109375" style="1" customWidth="1"/>
    <col min="13578" max="13580" width="10.7109375" style="1" customWidth="1"/>
    <col min="13581" max="13824" width="9.140625" style="1"/>
    <col min="13825" max="13825" width="5.7109375" style="1" customWidth="1"/>
    <col min="13826" max="13827" width="22.7109375" style="1" customWidth="1"/>
    <col min="13828" max="13833" width="18.7109375" style="1" customWidth="1"/>
    <col min="13834" max="13836" width="10.7109375" style="1" customWidth="1"/>
    <col min="13837" max="14080" width="9.140625" style="1"/>
    <col min="14081" max="14081" width="5.7109375" style="1" customWidth="1"/>
    <col min="14082" max="14083" width="22.7109375" style="1" customWidth="1"/>
    <col min="14084" max="14089" width="18.7109375" style="1" customWidth="1"/>
    <col min="14090" max="14092" width="10.7109375" style="1" customWidth="1"/>
    <col min="14093" max="14336" width="9.140625" style="1"/>
    <col min="14337" max="14337" width="5.7109375" style="1" customWidth="1"/>
    <col min="14338" max="14339" width="22.7109375" style="1" customWidth="1"/>
    <col min="14340" max="14345" width="18.7109375" style="1" customWidth="1"/>
    <col min="14346" max="14348" width="10.7109375" style="1" customWidth="1"/>
    <col min="14349" max="14592" width="9.140625" style="1"/>
    <col min="14593" max="14593" width="5.7109375" style="1" customWidth="1"/>
    <col min="14594" max="14595" width="22.7109375" style="1" customWidth="1"/>
    <col min="14596" max="14601" width="18.7109375" style="1" customWidth="1"/>
    <col min="14602" max="14604" width="10.7109375" style="1" customWidth="1"/>
    <col min="14605" max="14848" width="9.140625" style="1"/>
    <col min="14849" max="14849" width="5.7109375" style="1" customWidth="1"/>
    <col min="14850" max="14851" width="22.7109375" style="1" customWidth="1"/>
    <col min="14852" max="14857" width="18.7109375" style="1" customWidth="1"/>
    <col min="14858" max="14860" width="10.7109375" style="1" customWidth="1"/>
    <col min="14861" max="15104" width="9.140625" style="1"/>
    <col min="15105" max="15105" width="5.7109375" style="1" customWidth="1"/>
    <col min="15106" max="15107" width="22.7109375" style="1" customWidth="1"/>
    <col min="15108" max="15113" width="18.7109375" style="1" customWidth="1"/>
    <col min="15114" max="15116" width="10.7109375" style="1" customWidth="1"/>
    <col min="15117" max="15360" width="9.140625" style="1"/>
    <col min="15361" max="15361" width="5.7109375" style="1" customWidth="1"/>
    <col min="15362" max="15363" width="22.7109375" style="1" customWidth="1"/>
    <col min="15364" max="15369" width="18.7109375" style="1" customWidth="1"/>
    <col min="15370" max="15372" width="10.7109375" style="1" customWidth="1"/>
    <col min="15373" max="15616" width="9.140625" style="1"/>
    <col min="15617" max="15617" width="5.7109375" style="1" customWidth="1"/>
    <col min="15618" max="15619" width="22.7109375" style="1" customWidth="1"/>
    <col min="15620" max="15625" width="18.7109375" style="1" customWidth="1"/>
    <col min="15626" max="15628" width="10.7109375" style="1" customWidth="1"/>
    <col min="15629" max="15872" width="9.140625" style="1"/>
    <col min="15873" max="15873" width="5.7109375" style="1" customWidth="1"/>
    <col min="15874" max="15875" width="22.7109375" style="1" customWidth="1"/>
    <col min="15876" max="15881" width="18.7109375" style="1" customWidth="1"/>
    <col min="15882" max="15884" width="10.7109375" style="1" customWidth="1"/>
    <col min="15885" max="16128" width="9.140625" style="1"/>
    <col min="16129" max="16129" width="5.7109375" style="1" customWidth="1"/>
    <col min="16130" max="16131" width="22.7109375" style="1" customWidth="1"/>
    <col min="16132" max="16137" width="18.7109375" style="1" customWidth="1"/>
    <col min="16138" max="16140" width="10.7109375" style="1" customWidth="1"/>
    <col min="16141" max="16384" width="9.140625" style="1"/>
  </cols>
  <sheetData>
    <row r="1" spans="1:15" x14ac:dyDescent="0.25">
      <c r="A1" s="26" t="s">
        <v>10</v>
      </c>
    </row>
    <row r="3" spans="1:15" s="2" customFormat="1" ht="16.5" x14ac:dyDescent="0.25">
      <c r="A3" s="29" t="s">
        <v>14</v>
      </c>
      <c r="B3" s="29"/>
      <c r="C3" s="29"/>
      <c r="D3" s="29"/>
      <c r="E3" s="29"/>
      <c r="F3" s="29"/>
      <c r="G3" s="29"/>
      <c r="H3" s="29"/>
      <c r="I3" s="29"/>
    </row>
    <row r="4" spans="1:15" s="2" customFormat="1" ht="16.5" x14ac:dyDescent="0.25">
      <c r="D4" s="3" t="str">
        <f>'[1]1_BPS'!E5</f>
        <v>PROVINSI</v>
      </c>
      <c r="E4" s="4" t="str">
        <f>'[1]1_BPS'!F5</f>
        <v>NUSA TENGGARA BARAT</v>
      </c>
      <c r="I4" s="5"/>
      <c r="J4" s="5"/>
      <c r="K4" s="5"/>
      <c r="L4" s="5"/>
    </row>
    <row r="5" spans="1:15" s="2" customFormat="1" ht="16.5" x14ac:dyDescent="0.25">
      <c r="D5" s="3" t="str">
        <f>'[1]1_BPS'!E6</f>
        <v xml:space="preserve">TAHUN </v>
      </c>
      <c r="E5" s="4" t="s">
        <v>13</v>
      </c>
      <c r="I5" s="5"/>
      <c r="J5" s="5"/>
      <c r="K5" s="5"/>
      <c r="L5" s="5"/>
    </row>
    <row r="6" spans="1:15" ht="15.75" thickBot="1" x14ac:dyDescent="0.3">
      <c r="A6" s="12"/>
      <c r="B6" s="12"/>
      <c r="C6" s="12"/>
      <c r="D6" s="6"/>
      <c r="E6" s="6"/>
      <c r="F6" s="6"/>
      <c r="G6" s="6"/>
      <c r="H6" s="6"/>
      <c r="I6" s="6"/>
      <c r="J6" s="12"/>
      <c r="K6" s="12"/>
      <c r="L6" s="12"/>
    </row>
    <row r="7" spans="1:15" ht="21" customHeight="1" x14ac:dyDescent="0.25">
      <c r="A7" s="30" t="s">
        <v>0</v>
      </c>
      <c r="B7" s="30" t="s">
        <v>1</v>
      </c>
      <c r="C7" s="33" t="s">
        <v>2</v>
      </c>
      <c r="D7" s="36" t="s">
        <v>3</v>
      </c>
      <c r="E7" s="36"/>
      <c r="F7" s="36"/>
      <c r="G7" s="36" t="s">
        <v>4</v>
      </c>
      <c r="H7" s="36"/>
      <c r="I7" s="36"/>
      <c r="K7" s="13"/>
      <c r="L7" s="13"/>
      <c r="M7" s="13"/>
      <c r="N7" s="13"/>
      <c r="O7" s="13"/>
    </row>
    <row r="8" spans="1:15" ht="19.5" customHeight="1" x14ac:dyDescent="0.25">
      <c r="A8" s="31"/>
      <c r="B8" s="31"/>
      <c r="C8" s="34"/>
      <c r="D8" s="28" t="s">
        <v>5</v>
      </c>
      <c r="E8" s="28" t="s">
        <v>6</v>
      </c>
      <c r="F8" s="28"/>
      <c r="G8" s="28" t="s">
        <v>5</v>
      </c>
      <c r="H8" s="28" t="s">
        <v>7</v>
      </c>
      <c r="I8" s="28"/>
      <c r="K8" s="13"/>
      <c r="L8" s="13"/>
      <c r="M8" s="13"/>
      <c r="N8" s="13"/>
      <c r="O8" s="13"/>
    </row>
    <row r="9" spans="1:15" ht="19.5" customHeight="1" x14ac:dyDescent="0.25">
      <c r="A9" s="32"/>
      <c r="B9" s="32"/>
      <c r="C9" s="35"/>
      <c r="D9" s="28"/>
      <c r="E9" s="14" t="s">
        <v>5</v>
      </c>
      <c r="F9" s="27" t="s">
        <v>8</v>
      </c>
      <c r="G9" s="28"/>
      <c r="H9" s="14" t="s">
        <v>5</v>
      </c>
      <c r="I9" s="27" t="s">
        <v>8</v>
      </c>
    </row>
    <row r="10" spans="1:15" x14ac:dyDescent="0.25">
      <c r="A10" s="15">
        <v>1</v>
      </c>
      <c r="B10" s="15">
        <v>2</v>
      </c>
      <c r="C10" s="16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</row>
    <row r="11" spans="1:15" x14ac:dyDescent="0.25">
      <c r="A11" s="17">
        <f>'[2]9_IFK'!A9</f>
        <v>1</v>
      </c>
      <c r="B11" s="17" t="str">
        <f>'[2]9_IFK'!B9</f>
        <v xml:space="preserve"> Lombok Barat</v>
      </c>
      <c r="C11" s="17">
        <f>'[2]9_IFK'!C9</f>
        <v>20</v>
      </c>
      <c r="D11" s="18">
        <v>3350</v>
      </c>
      <c r="E11" s="18">
        <v>3027</v>
      </c>
      <c r="F11" s="19">
        <f t="shared" ref="F11:F20" si="0">E11/D11*100</f>
        <v>90.358208955223887</v>
      </c>
      <c r="G11" s="18">
        <v>4795</v>
      </c>
      <c r="H11" s="18">
        <v>4742</v>
      </c>
      <c r="I11" s="19">
        <f t="shared" ref="I11:I20" si="1">H11/G11*100</f>
        <v>98.89468196037538</v>
      </c>
    </row>
    <row r="12" spans="1:15" x14ac:dyDescent="0.25">
      <c r="A12" s="17">
        <f>'[2]9_IFK'!A10</f>
        <v>2</v>
      </c>
      <c r="B12" s="17" t="str">
        <f>'[2]9_IFK'!B10</f>
        <v xml:space="preserve"> Lombok Tengah</v>
      </c>
      <c r="C12" s="17">
        <f>'[2]9_IFK'!C10</f>
        <v>28</v>
      </c>
      <c r="D12" s="18">
        <v>2381</v>
      </c>
      <c r="E12" s="18">
        <v>2186</v>
      </c>
      <c r="F12" s="19">
        <f>E12/D12*100</f>
        <v>91.810163796724069</v>
      </c>
      <c r="G12" s="18">
        <v>4660</v>
      </c>
      <c r="H12" s="18">
        <v>3092</v>
      </c>
      <c r="I12" s="19">
        <f t="shared" si="1"/>
        <v>66.351931330472098</v>
      </c>
    </row>
    <row r="13" spans="1:15" x14ac:dyDescent="0.25">
      <c r="A13" s="17">
        <f>'[2]9_IFK'!A11</f>
        <v>3</v>
      </c>
      <c r="B13" s="17" t="str">
        <f>'[2]9_IFK'!B11</f>
        <v xml:space="preserve"> Lombok Timur</v>
      </c>
      <c r="C13" s="17">
        <f>'[2]9_IFK'!C11</f>
        <v>35</v>
      </c>
      <c r="D13" s="18">
        <v>12174</v>
      </c>
      <c r="E13" s="18">
        <v>10546</v>
      </c>
      <c r="F13" s="19">
        <f t="shared" si="0"/>
        <v>86.627238376868732</v>
      </c>
      <c r="G13" s="18">
        <v>45673</v>
      </c>
      <c r="H13" s="18">
        <v>40777</v>
      </c>
      <c r="I13" s="19">
        <f t="shared" si="1"/>
        <v>89.280318787905316</v>
      </c>
    </row>
    <row r="14" spans="1:15" x14ac:dyDescent="0.25">
      <c r="A14" s="17">
        <f>'[2]9_IFK'!A12</f>
        <v>4</v>
      </c>
      <c r="B14" s="17" t="str">
        <f>'[2]9_IFK'!B12</f>
        <v xml:space="preserve"> Sumbawa</v>
      </c>
      <c r="C14" s="17">
        <f>'[2]9_IFK'!C12</f>
        <v>26</v>
      </c>
      <c r="D14" s="18">
        <v>3694</v>
      </c>
      <c r="E14" s="18">
        <v>3334</v>
      </c>
      <c r="F14" s="19">
        <f t="shared" si="0"/>
        <v>90.254466702761235</v>
      </c>
      <c r="G14" s="18">
        <v>10793</v>
      </c>
      <c r="H14" s="18">
        <v>9638</v>
      </c>
      <c r="I14" s="19">
        <f t="shared" si="1"/>
        <v>89.298619475586023</v>
      </c>
    </row>
    <row r="15" spans="1:15" x14ac:dyDescent="0.25">
      <c r="A15" s="17">
        <f>'[2]9_IFK'!A13</f>
        <v>5</v>
      </c>
      <c r="B15" s="17" t="str">
        <f>'[2]9_IFK'!B13</f>
        <v xml:space="preserve"> Dompu</v>
      </c>
      <c r="C15" s="17">
        <f>'[2]9_IFK'!C13</f>
        <v>10</v>
      </c>
      <c r="D15" s="18">
        <v>2251</v>
      </c>
      <c r="E15" s="18">
        <v>1912</v>
      </c>
      <c r="F15" s="19">
        <f t="shared" si="0"/>
        <v>84.940026654820073</v>
      </c>
      <c r="G15" s="18">
        <v>1739</v>
      </c>
      <c r="H15" s="18">
        <v>1127</v>
      </c>
      <c r="I15" s="19">
        <f t="shared" si="1"/>
        <v>64.807360552041402</v>
      </c>
    </row>
    <row r="16" spans="1:15" x14ac:dyDescent="0.25">
      <c r="A16" s="17">
        <f>'[2]9_IFK'!A14</f>
        <v>6</v>
      </c>
      <c r="B16" s="17" t="str">
        <f>'[2]9_IFK'!B14</f>
        <v xml:space="preserve"> Bima</v>
      </c>
      <c r="C16" s="17">
        <f>'[2]9_IFK'!C14</f>
        <v>21</v>
      </c>
      <c r="D16" s="18">
        <v>4037</v>
      </c>
      <c r="E16" s="18">
        <v>3612</v>
      </c>
      <c r="F16" s="19">
        <f t="shared" si="0"/>
        <v>89.472380480554875</v>
      </c>
      <c r="G16" s="18">
        <v>13326</v>
      </c>
      <c r="H16" s="18">
        <v>10592</v>
      </c>
      <c r="I16" s="19">
        <f>H16/G16*100</f>
        <v>79.483716043824103</v>
      </c>
    </row>
    <row r="17" spans="1:9" x14ac:dyDescent="0.25">
      <c r="A17" s="17">
        <f>'[2]9_IFK'!A15</f>
        <v>7</v>
      </c>
      <c r="B17" s="17" t="str">
        <f>'[2]9_IFK'!B15</f>
        <v xml:space="preserve"> Sumbawa Barat</v>
      </c>
      <c r="C17" s="17">
        <f>'[2]9_IFK'!C15</f>
        <v>9</v>
      </c>
      <c r="D17" s="18">
        <v>1144</v>
      </c>
      <c r="E17" s="18">
        <v>893</v>
      </c>
      <c r="F17" s="19">
        <f t="shared" si="0"/>
        <v>78.05944055944056</v>
      </c>
      <c r="G17" s="18">
        <v>2075</v>
      </c>
      <c r="H17" s="18">
        <v>1716</v>
      </c>
      <c r="I17" s="19">
        <f t="shared" si="1"/>
        <v>82.698795180722897</v>
      </c>
    </row>
    <row r="18" spans="1:9" x14ac:dyDescent="0.25">
      <c r="A18" s="17">
        <f>'[2]9_IFK'!A16</f>
        <v>8</v>
      </c>
      <c r="B18" s="17" t="str">
        <f>'[2]9_IFK'!B16</f>
        <v xml:space="preserve"> Lombok Utara</v>
      </c>
      <c r="C18" s="17">
        <f>'[2]9_IFK'!C16</f>
        <v>8</v>
      </c>
      <c r="D18" s="18">
        <v>2050</v>
      </c>
      <c r="E18" s="18">
        <v>1859</v>
      </c>
      <c r="F18" s="19">
        <f t="shared" si="0"/>
        <v>90.682926829268297</v>
      </c>
      <c r="G18" s="18">
        <v>4747</v>
      </c>
      <c r="H18" s="18">
        <v>3749</v>
      </c>
      <c r="I18" s="19">
        <f t="shared" si="1"/>
        <v>78.976195491889612</v>
      </c>
    </row>
    <row r="19" spans="1:9" x14ac:dyDescent="0.25">
      <c r="A19" s="17">
        <f>'[2]9_IFK'!A17</f>
        <v>9</v>
      </c>
      <c r="B19" s="17" t="str">
        <f>'[2]9_IFK'!B17</f>
        <v xml:space="preserve"> Kota Mataram</v>
      </c>
      <c r="C19" s="17">
        <f>'[2]9_IFK'!C17</f>
        <v>11</v>
      </c>
      <c r="D19" s="18">
        <v>3089</v>
      </c>
      <c r="E19" s="18">
        <v>1466</v>
      </c>
      <c r="F19" s="19">
        <f t="shared" si="0"/>
        <v>47.45872450631272</v>
      </c>
      <c r="G19" s="18">
        <v>3235</v>
      </c>
      <c r="H19" s="18">
        <v>1857</v>
      </c>
      <c r="I19" s="19">
        <f t="shared" si="1"/>
        <v>57.403400309119014</v>
      </c>
    </row>
    <row r="20" spans="1:9" x14ac:dyDescent="0.25">
      <c r="A20" s="17">
        <f>'[2]9_IFK'!A18</f>
        <v>10</v>
      </c>
      <c r="B20" s="17" t="str">
        <f>'[2]9_IFK'!B18</f>
        <v xml:space="preserve"> Kota Bima</v>
      </c>
      <c r="C20" s="17">
        <f>'[2]9_IFK'!C18</f>
        <v>7</v>
      </c>
      <c r="D20" s="18">
        <v>568</v>
      </c>
      <c r="E20" s="18">
        <v>448</v>
      </c>
      <c r="F20" s="19">
        <f t="shared" si="0"/>
        <v>78.873239436619713</v>
      </c>
      <c r="G20" s="18">
        <v>2351</v>
      </c>
      <c r="H20" s="18">
        <v>1577</v>
      </c>
      <c r="I20" s="19">
        <f t="shared" si="1"/>
        <v>67.077839217354324</v>
      </c>
    </row>
    <row r="21" spans="1:9" x14ac:dyDescent="0.25">
      <c r="A21" s="20"/>
      <c r="B21" s="21"/>
      <c r="C21" s="21"/>
      <c r="D21" s="22"/>
      <c r="E21" s="22"/>
      <c r="F21" s="23"/>
      <c r="G21" s="22"/>
      <c r="H21" s="22"/>
      <c r="I21" s="23"/>
    </row>
    <row r="22" spans="1:9" ht="20.100000000000001" customHeight="1" thickBot="1" x14ac:dyDescent="0.3">
      <c r="A22" s="7" t="s">
        <v>9</v>
      </c>
      <c r="B22" s="8"/>
      <c r="C22" s="9"/>
      <c r="D22" s="10">
        <f>SUM(D11:D21)</f>
        <v>34738</v>
      </c>
      <c r="E22" s="10">
        <f>SUM(E11:E21)</f>
        <v>29283</v>
      </c>
      <c r="F22" s="24">
        <f>E22/D22*100</f>
        <v>84.296735563360016</v>
      </c>
      <c r="G22" s="10">
        <f>SUM(G11:G21)</f>
        <v>93394</v>
      </c>
      <c r="H22" s="10">
        <f>SUM(H11:H21)</f>
        <v>78867</v>
      </c>
      <c r="I22" s="24">
        <f>H22/G22*100</f>
        <v>84.445467588924345</v>
      </c>
    </row>
    <row r="24" spans="1:9" x14ac:dyDescent="0.25">
      <c r="A24" s="25" t="s">
        <v>12</v>
      </c>
    </row>
    <row r="25" spans="1:9" x14ac:dyDescent="0.25">
      <c r="A25" s="11" t="s">
        <v>11</v>
      </c>
    </row>
  </sheetData>
  <mergeCells count="10">
    <mergeCell ref="D8:D9"/>
    <mergeCell ref="E8:F8"/>
    <mergeCell ref="G8:G9"/>
    <mergeCell ref="H8:I8"/>
    <mergeCell ref="A3:I3"/>
    <mergeCell ref="A7:A9"/>
    <mergeCell ref="B7:B9"/>
    <mergeCell ref="C7:C9"/>
    <mergeCell ref="D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2019-09-17T07:29:11Z</dcterms:created>
  <dcterms:modified xsi:type="dcterms:W3CDTF">2022-09-13T06:14:00Z</dcterms:modified>
</cp:coreProperties>
</file>