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 Neser\Dinas Kesehatan - NTB\Datin &amp; Litbangkes\Satu Data NTB\Data\Tahun 2023\NTB Satu Data - Semester II - 2023\KESLING\"/>
    </mc:Choice>
  </mc:AlternateContent>
  <xr:revisionPtr revIDLastSave="0" documentId="13_ncr:1_{E9DDEB06-4246-4FC4-A0D8-05DC961D8837}" xr6:coauthVersionLast="47" xr6:coauthVersionMax="47" xr10:uidLastSave="{00000000-0000-0000-0000-000000000000}"/>
  <bookViews>
    <workbookView xWindow="-110" yWindow="-110" windowWidth="19420" windowHeight="10300" xr2:uid="{377FADF4-BC87-4BBB-B0AB-B036123463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1" l="1"/>
  <c r="M20" i="1"/>
  <c r="M19" i="1"/>
  <c r="M18" i="1"/>
  <c r="M17" i="1"/>
  <c r="M16" i="1"/>
  <c r="M15" i="1"/>
  <c r="M14" i="1"/>
  <c r="M13" i="1"/>
  <c r="M12" i="1"/>
  <c r="M11" i="1"/>
  <c r="O20" i="1"/>
  <c r="O19" i="1"/>
  <c r="O18" i="1"/>
  <c r="O17" i="1"/>
  <c r="O16" i="1"/>
  <c r="O15" i="1"/>
  <c r="O14" i="1"/>
  <c r="O13" i="1"/>
  <c r="O12" i="1"/>
  <c r="O11" i="1"/>
  <c r="P20" i="1"/>
  <c r="P19" i="1"/>
  <c r="P18" i="1"/>
  <c r="P17" i="1"/>
  <c r="P16" i="1"/>
  <c r="P15" i="1"/>
  <c r="P14" i="1"/>
  <c r="P13" i="1"/>
  <c r="P12" i="1"/>
  <c r="N22" i="1"/>
  <c r="G22" i="1"/>
  <c r="H22" i="1"/>
  <c r="I22" i="1"/>
  <c r="J22" i="1"/>
  <c r="K22" i="1"/>
  <c r="L22" i="1"/>
  <c r="D22" i="1"/>
  <c r="E22" i="1"/>
  <c r="P22" i="1" s="1"/>
  <c r="F22" i="1"/>
  <c r="O22" i="1" l="1"/>
  <c r="M22" i="1"/>
</calcChain>
</file>

<file path=xl/sharedStrings.xml><?xml version="1.0" encoding="utf-8"?>
<sst xmlns="http://schemas.openxmlformats.org/spreadsheetml/2006/main" count="46" uniqueCount="44">
  <si>
    <t>NO</t>
  </si>
  <si>
    <t>KABUPATEN</t>
  </si>
  <si>
    <t>PUSKESMAS</t>
  </si>
  <si>
    <t>JUMLAH KK</t>
  </si>
  <si>
    <t>JUMLAH 
KK PENGGUNA</t>
  </si>
  <si>
    <t>JUMLAH</t>
  </si>
  <si>
    <t>%</t>
  </si>
  <si>
    <t>JUMLAH (KAB/KOTA)</t>
  </si>
  <si>
    <t>KK SBS</t>
  </si>
  <si>
    <t>KK DENGAN AKSES TERHADAP FASILITAS SANITASI YANG LAYAK</t>
  </si>
  <si>
    <t>PERSENTASE KK DENGAN AKSES TERHADAP FASILITAS SANITASI YANG AMAN</t>
  </si>
  <si>
    <t>AKSES SANITASI AMAN</t>
  </si>
  <si>
    <t>AKSES SANITASI LAYAK SENDIRI</t>
  </si>
  <si>
    <t>AKSES LAYAK BERSAMA</t>
  </si>
  <si>
    <t>AKSES BELUM LAYAK</t>
  </si>
  <si>
    <t>BABS TERTUTUP</t>
  </si>
  <si>
    <t>BABS TERBUKA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</si>
  <si>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</si>
  <si>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</si>
  <si>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</si>
  <si>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</si>
  <si>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</si>
  <si>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</si>
  <si>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</si>
  <si>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</si>
  <si>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</si>
  <si>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</si>
  <si>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JUMLAH KK DENGAN AKSES TERHADAP FASILITAS SANITASI YANG AMAN (JAMBAN SEHAT) MENURUT KABUPATEN/KOTA</t>
  </si>
  <si>
    <t>KODE REFERENSI WILAYAH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</si>
  <si>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</si>
  <si>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</si>
  <si>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</si>
  <si>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</si>
  <si>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</si>
  <si>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</si>
  <si>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</si>
  <si>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</si>
  <si>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</si>
  <si>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</si>
  <si>
    <t>PROVINSI</t>
  </si>
  <si>
    <t>NUSA TENGGARA BARAT</t>
  </si>
  <si>
    <t xml:space="preserve">TAHUN </t>
  </si>
  <si>
    <t>Sumber:Seksi Kesling dan Kesjaor Dinas Kesehatan Provinsi NTB, 2024 (Update 15 Februari 2024)</t>
  </si>
  <si>
    <t>**) Data masih bersifat sementara, akan diperbarui setelah dilakukan validasi data bersama Dinas Kesehatan Kab/Kota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</si>
</sst>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_-;_-@_-"/>
    <numFmt numFmtId="165" formatCode="0.0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6" fontId="1" fillId="0" borderId="0" xfId="1" applyNumberFormat="1" applyFont="1" applyBorder="1" applyAlignment="1">
      <alignment vertical="center"/>
    </xf>
    <xf numFmtId="166" fontId="1" fillId="0" borderId="0" xfId="1" applyNumberFormat="1" applyFont="1" applyFill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4" fillId="0" borderId="3" xfId="1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2" fontId="4" fillId="0" borderId="3" xfId="3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4" xfId="1" applyNumberFormat="1" applyFont="1" applyBorder="1" applyAlignment="1">
      <alignment vertical="center"/>
    </xf>
    <xf numFmtId="3" fontId="1" fillId="0" borderId="4" xfId="1" applyNumberFormat="1" applyFont="1" applyFill="1" applyBorder="1" applyAlignment="1">
      <alignment vertical="center"/>
    </xf>
    <xf numFmtId="3" fontId="1" fillId="0" borderId="4" xfId="2" applyNumberFormat="1" applyFont="1" applyBorder="1" applyAlignment="1">
      <alignment vertical="center"/>
    </xf>
    <xf numFmtId="1" fontId="1" fillId="0" borderId="4" xfId="3" applyNumberFormat="1" applyFont="1" applyBorder="1" applyAlignment="1">
      <alignment horizontal="center" vertical="center"/>
    </xf>
    <xf numFmtId="164" fontId="1" fillId="0" borderId="4" xfId="4" applyFont="1" applyBorder="1" applyAlignment="1">
      <alignment vertical="center"/>
    </xf>
    <xf numFmtId="2" fontId="1" fillId="0" borderId="4" xfId="3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5" xfId="1" applyNumberFormat="1" applyFont="1" applyBorder="1" applyAlignment="1">
      <alignment vertical="center"/>
    </xf>
    <xf numFmtId="3" fontId="1" fillId="0" borderId="5" xfId="1" applyNumberFormat="1" applyFont="1" applyFill="1" applyBorder="1" applyAlignment="1">
      <alignment vertical="center"/>
    </xf>
    <xf numFmtId="3" fontId="1" fillId="0" borderId="5" xfId="2" applyNumberFormat="1" applyFont="1" applyBorder="1" applyAlignment="1">
      <alignment vertical="center"/>
    </xf>
    <xf numFmtId="164" fontId="1" fillId="0" borderId="5" xfId="4" applyFont="1" applyBorder="1" applyAlignment="1">
      <alignment vertical="center"/>
    </xf>
    <xf numFmtId="2" fontId="1" fillId="0" borderId="5" xfId="3" applyNumberFormat="1" applyFont="1" applyBorder="1" applyAlignment="1">
      <alignment horizontal="center" vertical="center"/>
    </xf>
    <xf numFmtId="1" fontId="1" fillId="0" borderId="5" xfId="3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6" xfId="1" applyNumberFormat="1" applyFont="1" applyBorder="1" applyAlignment="1">
      <alignment vertical="center"/>
    </xf>
    <xf numFmtId="3" fontId="1" fillId="0" borderId="6" xfId="1" applyNumberFormat="1" applyFont="1" applyFill="1" applyBorder="1" applyAlignment="1">
      <alignment vertical="center"/>
    </xf>
    <xf numFmtId="3" fontId="1" fillId="0" borderId="6" xfId="2" applyNumberFormat="1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5">
    <cellStyle name="Comma [0]" xfId="4" builtinId="6"/>
    <cellStyle name="Comma 10" xfId="1" xr:uid="{023162C2-DAC4-4F93-9970-B59F0D32AA80}"/>
    <cellStyle name="Comma 16" xfId="2" xr:uid="{29906FF6-E750-47A9-9A69-198FE51A8FAC}"/>
    <cellStyle name="Normal" xfId="0" builtinId="0"/>
    <cellStyle name="Normal 3" xfId="3" xr:uid="{16B7CB6B-5D30-4686-A00F-BAC1DBF2CB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1C9EF-ABCA-468E-9A73-CDE925138B61}">
  <dimension ref="A2:P26"/>
  <sheetViews>
    <sheetView tabSelected="1" topLeftCell="I1" zoomScale="40" zoomScaleNormal="40" workbookViewId="0">
      <selection activeCell="Y33" sqref="Y33"/>
    </sheetView>
  </sheetViews>
  <sheetFormatPr defaultColWidth="7.7265625" defaultRowHeight="15.5" x14ac:dyDescent="0.35"/>
  <cols>
    <col min="1" max="1" width="5.7265625" style="1" customWidth="1"/>
    <col min="2" max="2" width="17" style="1" customWidth="1"/>
    <col min="3" max="4" width="22.7265625" style="1" customWidth="1"/>
    <col min="5" max="5" width="15" style="1" bestFit="1" customWidth="1"/>
    <col min="6" max="16" width="22.7265625" style="1" customWidth="1"/>
    <col min="17" max="243" width="9.1796875" style="1" customWidth="1"/>
    <col min="244" max="244" width="5.7265625" style="1" customWidth="1"/>
    <col min="245" max="245" width="21.7265625" style="1" customWidth="1"/>
    <col min="246" max="246" width="20" style="1" customWidth="1"/>
    <col min="247" max="247" width="8.7265625" style="1" customWidth="1"/>
    <col min="248" max="250" width="7.7265625" style="1"/>
    <col min="251" max="251" width="8.1796875" style="1" customWidth="1"/>
    <col min="252" max="257" width="7.7265625" style="1"/>
    <col min="258" max="258" width="5.7265625" style="1" customWidth="1"/>
    <col min="259" max="260" width="22.7265625" style="1" customWidth="1"/>
    <col min="261" max="269" width="13.7265625" style="1" customWidth="1"/>
    <col min="270" max="499" width="9.1796875" style="1" customWidth="1"/>
    <col min="500" max="500" width="5.7265625" style="1" customWidth="1"/>
    <col min="501" max="501" width="21.7265625" style="1" customWidth="1"/>
    <col min="502" max="502" width="20" style="1" customWidth="1"/>
    <col min="503" max="503" width="8.7265625" style="1" customWidth="1"/>
    <col min="504" max="506" width="7.7265625" style="1"/>
    <col min="507" max="507" width="8.1796875" style="1" customWidth="1"/>
    <col min="508" max="513" width="7.7265625" style="1"/>
    <col min="514" max="514" width="5.7265625" style="1" customWidth="1"/>
    <col min="515" max="516" width="22.7265625" style="1" customWidth="1"/>
    <col min="517" max="525" width="13.7265625" style="1" customWidth="1"/>
    <col min="526" max="755" width="9.1796875" style="1" customWidth="1"/>
    <col min="756" max="756" width="5.7265625" style="1" customWidth="1"/>
    <col min="757" max="757" width="21.7265625" style="1" customWidth="1"/>
    <col min="758" max="758" width="20" style="1" customWidth="1"/>
    <col min="759" max="759" width="8.7265625" style="1" customWidth="1"/>
    <col min="760" max="762" width="7.7265625" style="1"/>
    <col min="763" max="763" width="8.1796875" style="1" customWidth="1"/>
    <col min="764" max="769" width="7.7265625" style="1"/>
    <col min="770" max="770" width="5.7265625" style="1" customWidth="1"/>
    <col min="771" max="772" width="22.7265625" style="1" customWidth="1"/>
    <col min="773" max="781" width="13.7265625" style="1" customWidth="1"/>
    <col min="782" max="1011" width="9.1796875" style="1" customWidth="1"/>
    <col min="1012" max="1012" width="5.7265625" style="1" customWidth="1"/>
    <col min="1013" max="1013" width="21.7265625" style="1" customWidth="1"/>
    <col min="1014" max="1014" width="20" style="1" customWidth="1"/>
    <col min="1015" max="1015" width="8.7265625" style="1" customWidth="1"/>
    <col min="1016" max="1018" width="7.7265625" style="1"/>
    <col min="1019" max="1019" width="8.1796875" style="1" customWidth="1"/>
    <col min="1020" max="1025" width="7.7265625" style="1"/>
    <col min="1026" max="1026" width="5.7265625" style="1" customWidth="1"/>
    <col min="1027" max="1028" width="22.7265625" style="1" customWidth="1"/>
    <col min="1029" max="1037" width="13.7265625" style="1" customWidth="1"/>
    <col min="1038" max="1267" width="9.1796875" style="1" customWidth="1"/>
    <col min="1268" max="1268" width="5.7265625" style="1" customWidth="1"/>
    <col min="1269" max="1269" width="21.7265625" style="1" customWidth="1"/>
    <col min="1270" max="1270" width="20" style="1" customWidth="1"/>
    <col min="1271" max="1271" width="8.7265625" style="1" customWidth="1"/>
    <col min="1272" max="1274" width="7.7265625" style="1"/>
    <col min="1275" max="1275" width="8.1796875" style="1" customWidth="1"/>
    <col min="1276" max="1281" width="7.7265625" style="1"/>
    <col min="1282" max="1282" width="5.7265625" style="1" customWidth="1"/>
    <col min="1283" max="1284" width="22.7265625" style="1" customWidth="1"/>
    <col min="1285" max="1293" width="13.7265625" style="1" customWidth="1"/>
    <col min="1294" max="1523" width="9.1796875" style="1" customWidth="1"/>
    <col min="1524" max="1524" width="5.7265625" style="1" customWidth="1"/>
    <col min="1525" max="1525" width="21.7265625" style="1" customWidth="1"/>
    <col min="1526" max="1526" width="20" style="1" customWidth="1"/>
    <col min="1527" max="1527" width="8.7265625" style="1" customWidth="1"/>
    <col min="1528" max="1530" width="7.7265625" style="1"/>
    <col min="1531" max="1531" width="8.1796875" style="1" customWidth="1"/>
    <col min="1532" max="1537" width="7.7265625" style="1"/>
    <col min="1538" max="1538" width="5.7265625" style="1" customWidth="1"/>
    <col min="1539" max="1540" width="22.7265625" style="1" customWidth="1"/>
    <col min="1541" max="1549" width="13.7265625" style="1" customWidth="1"/>
    <col min="1550" max="1779" width="9.1796875" style="1" customWidth="1"/>
    <col min="1780" max="1780" width="5.7265625" style="1" customWidth="1"/>
    <col min="1781" max="1781" width="21.7265625" style="1" customWidth="1"/>
    <col min="1782" max="1782" width="20" style="1" customWidth="1"/>
    <col min="1783" max="1783" width="8.7265625" style="1" customWidth="1"/>
    <col min="1784" max="1786" width="7.7265625" style="1"/>
    <col min="1787" max="1787" width="8.1796875" style="1" customWidth="1"/>
    <col min="1788" max="1793" width="7.7265625" style="1"/>
    <col min="1794" max="1794" width="5.7265625" style="1" customWidth="1"/>
    <col min="1795" max="1796" width="22.7265625" style="1" customWidth="1"/>
    <col min="1797" max="1805" width="13.7265625" style="1" customWidth="1"/>
    <col min="1806" max="2035" width="9.1796875" style="1" customWidth="1"/>
    <col min="2036" max="2036" width="5.7265625" style="1" customWidth="1"/>
    <col min="2037" max="2037" width="21.7265625" style="1" customWidth="1"/>
    <col min="2038" max="2038" width="20" style="1" customWidth="1"/>
    <col min="2039" max="2039" width="8.7265625" style="1" customWidth="1"/>
    <col min="2040" max="2042" width="7.7265625" style="1"/>
    <col min="2043" max="2043" width="8.1796875" style="1" customWidth="1"/>
    <col min="2044" max="2049" width="7.7265625" style="1"/>
    <col min="2050" max="2050" width="5.7265625" style="1" customWidth="1"/>
    <col min="2051" max="2052" width="22.7265625" style="1" customWidth="1"/>
    <col min="2053" max="2061" width="13.7265625" style="1" customWidth="1"/>
    <col min="2062" max="2291" width="9.1796875" style="1" customWidth="1"/>
    <col min="2292" max="2292" width="5.7265625" style="1" customWidth="1"/>
    <col min="2293" max="2293" width="21.7265625" style="1" customWidth="1"/>
    <col min="2294" max="2294" width="20" style="1" customWidth="1"/>
    <col min="2295" max="2295" width="8.7265625" style="1" customWidth="1"/>
    <col min="2296" max="2298" width="7.7265625" style="1"/>
    <col min="2299" max="2299" width="8.1796875" style="1" customWidth="1"/>
    <col min="2300" max="2305" width="7.7265625" style="1"/>
    <col min="2306" max="2306" width="5.7265625" style="1" customWidth="1"/>
    <col min="2307" max="2308" width="22.7265625" style="1" customWidth="1"/>
    <col min="2309" max="2317" width="13.7265625" style="1" customWidth="1"/>
    <col min="2318" max="2547" width="9.1796875" style="1" customWidth="1"/>
    <col min="2548" max="2548" width="5.7265625" style="1" customWidth="1"/>
    <col min="2549" max="2549" width="21.7265625" style="1" customWidth="1"/>
    <col min="2550" max="2550" width="20" style="1" customWidth="1"/>
    <col min="2551" max="2551" width="8.7265625" style="1" customWidth="1"/>
    <col min="2552" max="2554" width="7.7265625" style="1"/>
    <col min="2555" max="2555" width="8.1796875" style="1" customWidth="1"/>
    <col min="2556" max="2561" width="7.7265625" style="1"/>
    <col min="2562" max="2562" width="5.7265625" style="1" customWidth="1"/>
    <col min="2563" max="2564" width="22.7265625" style="1" customWidth="1"/>
    <col min="2565" max="2573" width="13.7265625" style="1" customWidth="1"/>
    <col min="2574" max="2803" width="9.1796875" style="1" customWidth="1"/>
    <col min="2804" max="2804" width="5.7265625" style="1" customWidth="1"/>
    <col min="2805" max="2805" width="21.7265625" style="1" customWidth="1"/>
    <col min="2806" max="2806" width="20" style="1" customWidth="1"/>
    <col min="2807" max="2807" width="8.7265625" style="1" customWidth="1"/>
    <col min="2808" max="2810" width="7.7265625" style="1"/>
    <col min="2811" max="2811" width="8.1796875" style="1" customWidth="1"/>
    <col min="2812" max="2817" width="7.7265625" style="1"/>
    <col min="2818" max="2818" width="5.7265625" style="1" customWidth="1"/>
    <col min="2819" max="2820" width="22.7265625" style="1" customWidth="1"/>
    <col min="2821" max="2829" width="13.7265625" style="1" customWidth="1"/>
    <col min="2830" max="3059" width="9.1796875" style="1" customWidth="1"/>
    <col min="3060" max="3060" width="5.7265625" style="1" customWidth="1"/>
    <col min="3061" max="3061" width="21.7265625" style="1" customWidth="1"/>
    <col min="3062" max="3062" width="20" style="1" customWidth="1"/>
    <col min="3063" max="3063" width="8.7265625" style="1" customWidth="1"/>
    <col min="3064" max="3066" width="7.7265625" style="1"/>
    <col min="3067" max="3067" width="8.1796875" style="1" customWidth="1"/>
    <col min="3068" max="3073" width="7.7265625" style="1"/>
    <col min="3074" max="3074" width="5.7265625" style="1" customWidth="1"/>
    <col min="3075" max="3076" width="22.7265625" style="1" customWidth="1"/>
    <col min="3077" max="3085" width="13.7265625" style="1" customWidth="1"/>
    <col min="3086" max="3315" width="9.1796875" style="1" customWidth="1"/>
    <col min="3316" max="3316" width="5.7265625" style="1" customWidth="1"/>
    <col min="3317" max="3317" width="21.7265625" style="1" customWidth="1"/>
    <col min="3318" max="3318" width="20" style="1" customWidth="1"/>
    <col min="3319" max="3319" width="8.7265625" style="1" customWidth="1"/>
    <col min="3320" max="3322" width="7.7265625" style="1"/>
    <col min="3323" max="3323" width="8.1796875" style="1" customWidth="1"/>
    <col min="3324" max="3329" width="7.7265625" style="1"/>
    <col min="3330" max="3330" width="5.7265625" style="1" customWidth="1"/>
    <col min="3331" max="3332" width="22.7265625" style="1" customWidth="1"/>
    <col min="3333" max="3341" width="13.7265625" style="1" customWidth="1"/>
    <col min="3342" max="3571" width="9.1796875" style="1" customWidth="1"/>
    <col min="3572" max="3572" width="5.7265625" style="1" customWidth="1"/>
    <col min="3573" max="3573" width="21.7265625" style="1" customWidth="1"/>
    <col min="3574" max="3574" width="20" style="1" customWidth="1"/>
    <col min="3575" max="3575" width="8.7265625" style="1" customWidth="1"/>
    <col min="3576" max="3578" width="7.7265625" style="1"/>
    <col min="3579" max="3579" width="8.1796875" style="1" customWidth="1"/>
    <col min="3580" max="3585" width="7.7265625" style="1"/>
    <col min="3586" max="3586" width="5.7265625" style="1" customWidth="1"/>
    <col min="3587" max="3588" width="22.7265625" style="1" customWidth="1"/>
    <col min="3589" max="3597" width="13.7265625" style="1" customWidth="1"/>
    <col min="3598" max="3827" width="9.1796875" style="1" customWidth="1"/>
    <col min="3828" max="3828" width="5.7265625" style="1" customWidth="1"/>
    <col min="3829" max="3829" width="21.7265625" style="1" customWidth="1"/>
    <col min="3830" max="3830" width="20" style="1" customWidth="1"/>
    <col min="3831" max="3831" width="8.7265625" style="1" customWidth="1"/>
    <col min="3832" max="3834" width="7.7265625" style="1"/>
    <col min="3835" max="3835" width="8.1796875" style="1" customWidth="1"/>
    <col min="3836" max="3841" width="7.7265625" style="1"/>
    <col min="3842" max="3842" width="5.7265625" style="1" customWidth="1"/>
    <col min="3843" max="3844" width="22.7265625" style="1" customWidth="1"/>
    <col min="3845" max="3853" width="13.7265625" style="1" customWidth="1"/>
    <col min="3854" max="4083" width="9.1796875" style="1" customWidth="1"/>
    <col min="4084" max="4084" width="5.7265625" style="1" customWidth="1"/>
    <col min="4085" max="4085" width="21.7265625" style="1" customWidth="1"/>
    <col min="4086" max="4086" width="20" style="1" customWidth="1"/>
    <col min="4087" max="4087" width="8.7265625" style="1" customWidth="1"/>
    <col min="4088" max="4090" width="7.7265625" style="1"/>
    <col min="4091" max="4091" width="8.1796875" style="1" customWidth="1"/>
    <col min="4092" max="4097" width="7.7265625" style="1"/>
    <col min="4098" max="4098" width="5.7265625" style="1" customWidth="1"/>
    <col min="4099" max="4100" width="22.7265625" style="1" customWidth="1"/>
    <col min="4101" max="4109" width="13.7265625" style="1" customWidth="1"/>
    <col min="4110" max="4339" width="9.1796875" style="1" customWidth="1"/>
    <col min="4340" max="4340" width="5.7265625" style="1" customWidth="1"/>
    <col min="4341" max="4341" width="21.7265625" style="1" customWidth="1"/>
    <col min="4342" max="4342" width="20" style="1" customWidth="1"/>
    <col min="4343" max="4343" width="8.7265625" style="1" customWidth="1"/>
    <col min="4344" max="4346" width="7.7265625" style="1"/>
    <col min="4347" max="4347" width="8.1796875" style="1" customWidth="1"/>
    <col min="4348" max="4353" width="7.7265625" style="1"/>
    <col min="4354" max="4354" width="5.7265625" style="1" customWidth="1"/>
    <col min="4355" max="4356" width="22.7265625" style="1" customWidth="1"/>
    <col min="4357" max="4365" width="13.7265625" style="1" customWidth="1"/>
    <col min="4366" max="4595" width="9.1796875" style="1" customWidth="1"/>
    <col min="4596" max="4596" width="5.7265625" style="1" customWidth="1"/>
    <col min="4597" max="4597" width="21.7265625" style="1" customWidth="1"/>
    <col min="4598" max="4598" width="20" style="1" customWidth="1"/>
    <col min="4599" max="4599" width="8.7265625" style="1" customWidth="1"/>
    <col min="4600" max="4602" width="7.7265625" style="1"/>
    <col min="4603" max="4603" width="8.1796875" style="1" customWidth="1"/>
    <col min="4604" max="4609" width="7.7265625" style="1"/>
    <col min="4610" max="4610" width="5.7265625" style="1" customWidth="1"/>
    <col min="4611" max="4612" width="22.7265625" style="1" customWidth="1"/>
    <col min="4613" max="4621" width="13.7265625" style="1" customWidth="1"/>
    <col min="4622" max="4851" width="9.1796875" style="1" customWidth="1"/>
    <col min="4852" max="4852" width="5.7265625" style="1" customWidth="1"/>
    <col min="4853" max="4853" width="21.7265625" style="1" customWidth="1"/>
    <col min="4854" max="4854" width="20" style="1" customWidth="1"/>
    <col min="4855" max="4855" width="8.7265625" style="1" customWidth="1"/>
    <col min="4856" max="4858" width="7.7265625" style="1"/>
    <col min="4859" max="4859" width="8.1796875" style="1" customWidth="1"/>
    <col min="4860" max="4865" width="7.7265625" style="1"/>
    <col min="4866" max="4866" width="5.7265625" style="1" customWidth="1"/>
    <col min="4867" max="4868" width="22.7265625" style="1" customWidth="1"/>
    <col min="4869" max="4877" width="13.7265625" style="1" customWidth="1"/>
    <col min="4878" max="5107" width="9.1796875" style="1" customWidth="1"/>
    <col min="5108" max="5108" width="5.7265625" style="1" customWidth="1"/>
    <col min="5109" max="5109" width="21.7265625" style="1" customWidth="1"/>
    <col min="5110" max="5110" width="20" style="1" customWidth="1"/>
    <col min="5111" max="5111" width="8.7265625" style="1" customWidth="1"/>
    <col min="5112" max="5114" width="7.7265625" style="1"/>
    <col min="5115" max="5115" width="8.1796875" style="1" customWidth="1"/>
    <col min="5116" max="5121" width="7.7265625" style="1"/>
    <col min="5122" max="5122" width="5.7265625" style="1" customWidth="1"/>
    <col min="5123" max="5124" width="22.7265625" style="1" customWidth="1"/>
    <col min="5125" max="5133" width="13.7265625" style="1" customWidth="1"/>
    <col min="5134" max="5363" width="9.1796875" style="1" customWidth="1"/>
    <col min="5364" max="5364" width="5.7265625" style="1" customWidth="1"/>
    <col min="5365" max="5365" width="21.7265625" style="1" customWidth="1"/>
    <col min="5366" max="5366" width="20" style="1" customWidth="1"/>
    <col min="5367" max="5367" width="8.7265625" style="1" customWidth="1"/>
    <col min="5368" max="5370" width="7.7265625" style="1"/>
    <col min="5371" max="5371" width="8.1796875" style="1" customWidth="1"/>
    <col min="5372" max="5377" width="7.7265625" style="1"/>
    <col min="5378" max="5378" width="5.7265625" style="1" customWidth="1"/>
    <col min="5379" max="5380" width="22.7265625" style="1" customWidth="1"/>
    <col min="5381" max="5389" width="13.7265625" style="1" customWidth="1"/>
    <col min="5390" max="5619" width="9.1796875" style="1" customWidth="1"/>
    <col min="5620" max="5620" width="5.7265625" style="1" customWidth="1"/>
    <col min="5621" max="5621" width="21.7265625" style="1" customWidth="1"/>
    <col min="5622" max="5622" width="20" style="1" customWidth="1"/>
    <col min="5623" max="5623" width="8.7265625" style="1" customWidth="1"/>
    <col min="5624" max="5626" width="7.7265625" style="1"/>
    <col min="5627" max="5627" width="8.1796875" style="1" customWidth="1"/>
    <col min="5628" max="5633" width="7.7265625" style="1"/>
    <col min="5634" max="5634" width="5.7265625" style="1" customWidth="1"/>
    <col min="5635" max="5636" width="22.7265625" style="1" customWidth="1"/>
    <col min="5637" max="5645" width="13.7265625" style="1" customWidth="1"/>
    <col min="5646" max="5875" width="9.1796875" style="1" customWidth="1"/>
    <col min="5876" max="5876" width="5.7265625" style="1" customWidth="1"/>
    <col min="5877" max="5877" width="21.7265625" style="1" customWidth="1"/>
    <col min="5878" max="5878" width="20" style="1" customWidth="1"/>
    <col min="5879" max="5879" width="8.7265625" style="1" customWidth="1"/>
    <col min="5880" max="5882" width="7.7265625" style="1"/>
    <col min="5883" max="5883" width="8.1796875" style="1" customWidth="1"/>
    <col min="5884" max="5889" width="7.7265625" style="1"/>
    <col min="5890" max="5890" width="5.7265625" style="1" customWidth="1"/>
    <col min="5891" max="5892" width="22.7265625" style="1" customWidth="1"/>
    <col min="5893" max="5901" width="13.7265625" style="1" customWidth="1"/>
    <col min="5902" max="6131" width="9.1796875" style="1" customWidth="1"/>
    <col min="6132" max="6132" width="5.7265625" style="1" customWidth="1"/>
    <col min="6133" max="6133" width="21.7265625" style="1" customWidth="1"/>
    <col min="6134" max="6134" width="20" style="1" customWidth="1"/>
    <col min="6135" max="6135" width="8.7265625" style="1" customWidth="1"/>
    <col min="6136" max="6138" width="7.7265625" style="1"/>
    <col min="6139" max="6139" width="8.1796875" style="1" customWidth="1"/>
    <col min="6140" max="6145" width="7.7265625" style="1"/>
    <col min="6146" max="6146" width="5.7265625" style="1" customWidth="1"/>
    <col min="6147" max="6148" width="22.7265625" style="1" customWidth="1"/>
    <col min="6149" max="6157" width="13.7265625" style="1" customWidth="1"/>
    <col min="6158" max="6387" width="9.1796875" style="1" customWidth="1"/>
    <col min="6388" max="6388" width="5.7265625" style="1" customWidth="1"/>
    <col min="6389" max="6389" width="21.7265625" style="1" customWidth="1"/>
    <col min="6390" max="6390" width="20" style="1" customWidth="1"/>
    <col min="6391" max="6391" width="8.7265625" style="1" customWidth="1"/>
    <col min="6392" max="6394" width="7.7265625" style="1"/>
    <col min="6395" max="6395" width="8.1796875" style="1" customWidth="1"/>
    <col min="6396" max="6401" width="7.7265625" style="1"/>
    <col min="6402" max="6402" width="5.7265625" style="1" customWidth="1"/>
    <col min="6403" max="6404" width="22.7265625" style="1" customWidth="1"/>
    <col min="6405" max="6413" width="13.7265625" style="1" customWidth="1"/>
    <col min="6414" max="6643" width="9.1796875" style="1" customWidth="1"/>
    <col min="6644" max="6644" width="5.7265625" style="1" customWidth="1"/>
    <col min="6645" max="6645" width="21.7265625" style="1" customWidth="1"/>
    <col min="6646" max="6646" width="20" style="1" customWidth="1"/>
    <col min="6647" max="6647" width="8.7265625" style="1" customWidth="1"/>
    <col min="6648" max="6650" width="7.7265625" style="1"/>
    <col min="6651" max="6651" width="8.1796875" style="1" customWidth="1"/>
    <col min="6652" max="6657" width="7.7265625" style="1"/>
    <col min="6658" max="6658" width="5.7265625" style="1" customWidth="1"/>
    <col min="6659" max="6660" width="22.7265625" style="1" customWidth="1"/>
    <col min="6661" max="6669" width="13.7265625" style="1" customWidth="1"/>
    <col min="6670" max="6899" width="9.1796875" style="1" customWidth="1"/>
    <col min="6900" max="6900" width="5.7265625" style="1" customWidth="1"/>
    <col min="6901" max="6901" width="21.7265625" style="1" customWidth="1"/>
    <col min="6902" max="6902" width="20" style="1" customWidth="1"/>
    <col min="6903" max="6903" width="8.7265625" style="1" customWidth="1"/>
    <col min="6904" max="6906" width="7.7265625" style="1"/>
    <col min="6907" max="6907" width="8.1796875" style="1" customWidth="1"/>
    <col min="6908" max="6913" width="7.7265625" style="1"/>
    <col min="6914" max="6914" width="5.7265625" style="1" customWidth="1"/>
    <col min="6915" max="6916" width="22.7265625" style="1" customWidth="1"/>
    <col min="6917" max="6925" width="13.7265625" style="1" customWidth="1"/>
    <col min="6926" max="7155" width="9.1796875" style="1" customWidth="1"/>
    <col min="7156" max="7156" width="5.7265625" style="1" customWidth="1"/>
    <col min="7157" max="7157" width="21.7265625" style="1" customWidth="1"/>
    <col min="7158" max="7158" width="20" style="1" customWidth="1"/>
    <col min="7159" max="7159" width="8.7265625" style="1" customWidth="1"/>
    <col min="7160" max="7162" width="7.7265625" style="1"/>
    <col min="7163" max="7163" width="8.1796875" style="1" customWidth="1"/>
    <col min="7164" max="7169" width="7.7265625" style="1"/>
    <col min="7170" max="7170" width="5.7265625" style="1" customWidth="1"/>
    <col min="7171" max="7172" width="22.7265625" style="1" customWidth="1"/>
    <col min="7173" max="7181" width="13.7265625" style="1" customWidth="1"/>
    <col min="7182" max="7411" width="9.1796875" style="1" customWidth="1"/>
    <col min="7412" max="7412" width="5.7265625" style="1" customWidth="1"/>
    <col min="7413" max="7413" width="21.7265625" style="1" customWidth="1"/>
    <col min="7414" max="7414" width="20" style="1" customWidth="1"/>
    <col min="7415" max="7415" width="8.7265625" style="1" customWidth="1"/>
    <col min="7416" max="7418" width="7.7265625" style="1"/>
    <col min="7419" max="7419" width="8.1796875" style="1" customWidth="1"/>
    <col min="7420" max="7425" width="7.7265625" style="1"/>
    <col min="7426" max="7426" width="5.7265625" style="1" customWidth="1"/>
    <col min="7427" max="7428" width="22.7265625" style="1" customWidth="1"/>
    <col min="7429" max="7437" width="13.7265625" style="1" customWidth="1"/>
    <col min="7438" max="7667" width="9.1796875" style="1" customWidth="1"/>
    <col min="7668" max="7668" width="5.7265625" style="1" customWidth="1"/>
    <col min="7669" max="7669" width="21.7265625" style="1" customWidth="1"/>
    <col min="7670" max="7670" width="20" style="1" customWidth="1"/>
    <col min="7671" max="7671" width="8.7265625" style="1" customWidth="1"/>
    <col min="7672" max="7674" width="7.7265625" style="1"/>
    <col min="7675" max="7675" width="8.1796875" style="1" customWidth="1"/>
    <col min="7676" max="7681" width="7.7265625" style="1"/>
    <col min="7682" max="7682" width="5.7265625" style="1" customWidth="1"/>
    <col min="7683" max="7684" width="22.7265625" style="1" customWidth="1"/>
    <col min="7685" max="7693" width="13.7265625" style="1" customWidth="1"/>
    <col min="7694" max="7923" width="9.1796875" style="1" customWidth="1"/>
    <col min="7924" max="7924" width="5.7265625" style="1" customWidth="1"/>
    <col min="7925" max="7925" width="21.7265625" style="1" customWidth="1"/>
    <col min="7926" max="7926" width="20" style="1" customWidth="1"/>
    <col min="7927" max="7927" width="8.7265625" style="1" customWidth="1"/>
    <col min="7928" max="7930" width="7.7265625" style="1"/>
    <col min="7931" max="7931" width="8.1796875" style="1" customWidth="1"/>
    <col min="7932" max="7937" width="7.7265625" style="1"/>
    <col min="7938" max="7938" width="5.7265625" style="1" customWidth="1"/>
    <col min="7939" max="7940" width="22.7265625" style="1" customWidth="1"/>
    <col min="7941" max="7949" width="13.7265625" style="1" customWidth="1"/>
    <col min="7950" max="8179" width="9.1796875" style="1" customWidth="1"/>
    <col min="8180" max="8180" width="5.7265625" style="1" customWidth="1"/>
    <col min="8181" max="8181" width="21.7265625" style="1" customWidth="1"/>
    <col min="8182" max="8182" width="20" style="1" customWidth="1"/>
    <col min="8183" max="8183" width="8.7265625" style="1" customWidth="1"/>
    <col min="8184" max="8186" width="7.7265625" style="1"/>
    <col min="8187" max="8187" width="8.1796875" style="1" customWidth="1"/>
    <col min="8188" max="8193" width="7.7265625" style="1"/>
    <col min="8194" max="8194" width="5.7265625" style="1" customWidth="1"/>
    <col min="8195" max="8196" width="22.7265625" style="1" customWidth="1"/>
    <col min="8197" max="8205" width="13.7265625" style="1" customWidth="1"/>
    <col min="8206" max="8435" width="9.1796875" style="1" customWidth="1"/>
    <col min="8436" max="8436" width="5.7265625" style="1" customWidth="1"/>
    <col min="8437" max="8437" width="21.7265625" style="1" customWidth="1"/>
    <col min="8438" max="8438" width="20" style="1" customWidth="1"/>
    <col min="8439" max="8439" width="8.7265625" style="1" customWidth="1"/>
    <col min="8440" max="8442" width="7.7265625" style="1"/>
    <col min="8443" max="8443" width="8.1796875" style="1" customWidth="1"/>
    <col min="8444" max="8449" width="7.7265625" style="1"/>
    <col min="8450" max="8450" width="5.7265625" style="1" customWidth="1"/>
    <col min="8451" max="8452" width="22.7265625" style="1" customWidth="1"/>
    <col min="8453" max="8461" width="13.7265625" style="1" customWidth="1"/>
    <col min="8462" max="8691" width="9.1796875" style="1" customWidth="1"/>
    <col min="8692" max="8692" width="5.7265625" style="1" customWidth="1"/>
    <col min="8693" max="8693" width="21.7265625" style="1" customWidth="1"/>
    <col min="8694" max="8694" width="20" style="1" customWidth="1"/>
    <col min="8695" max="8695" width="8.7265625" style="1" customWidth="1"/>
    <col min="8696" max="8698" width="7.7265625" style="1"/>
    <col min="8699" max="8699" width="8.1796875" style="1" customWidth="1"/>
    <col min="8700" max="8705" width="7.7265625" style="1"/>
    <col min="8706" max="8706" width="5.7265625" style="1" customWidth="1"/>
    <col min="8707" max="8708" width="22.7265625" style="1" customWidth="1"/>
    <col min="8709" max="8717" width="13.7265625" style="1" customWidth="1"/>
    <col min="8718" max="8947" width="9.1796875" style="1" customWidth="1"/>
    <col min="8948" max="8948" width="5.7265625" style="1" customWidth="1"/>
    <col min="8949" max="8949" width="21.7265625" style="1" customWidth="1"/>
    <col min="8950" max="8950" width="20" style="1" customWidth="1"/>
    <col min="8951" max="8951" width="8.7265625" style="1" customWidth="1"/>
    <col min="8952" max="8954" width="7.7265625" style="1"/>
    <col min="8955" max="8955" width="8.1796875" style="1" customWidth="1"/>
    <col min="8956" max="8961" width="7.7265625" style="1"/>
    <col min="8962" max="8962" width="5.7265625" style="1" customWidth="1"/>
    <col min="8963" max="8964" width="22.7265625" style="1" customWidth="1"/>
    <col min="8965" max="8973" width="13.7265625" style="1" customWidth="1"/>
    <col min="8974" max="9203" width="9.1796875" style="1" customWidth="1"/>
    <col min="9204" max="9204" width="5.7265625" style="1" customWidth="1"/>
    <col min="9205" max="9205" width="21.7265625" style="1" customWidth="1"/>
    <col min="9206" max="9206" width="20" style="1" customWidth="1"/>
    <col min="9207" max="9207" width="8.7265625" style="1" customWidth="1"/>
    <col min="9208" max="9210" width="7.7265625" style="1"/>
    <col min="9211" max="9211" width="8.1796875" style="1" customWidth="1"/>
    <col min="9212" max="9217" width="7.7265625" style="1"/>
    <col min="9218" max="9218" width="5.7265625" style="1" customWidth="1"/>
    <col min="9219" max="9220" width="22.7265625" style="1" customWidth="1"/>
    <col min="9221" max="9229" width="13.7265625" style="1" customWidth="1"/>
    <col min="9230" max="9459" width="9.1796875" style="1" customWidth="1"/>
    <col min="9460" max="9460" width="5.7265625" style="1" customWidth="1"/>
    <col min="9461" max="9461" width="21.7265625" style="1" customWidth="1"/>
    <col min="9462" max="9462" width="20" style="1" customWidth="1"/>
    <col min="9463" max="9463" width="8.7265625" style="1" customWidth="1"/>
    <col min="9464" max="9466" width="7.7265625" style="1"/>
    <col min="9467" max="9467" width="8.1796875" style="1" customWidth="1"/>
    <col min="9468" max="9473" width="7.7265625" style="1"/>
    <col min="9474" max="9474" width="5.7265625" style="1" customWidth="1"/>
    <col min="9475" max="9476" width="22.7265625" style="1" customWidth="1"/>
    <col min="9477" max="9485" width="13.7265625" style="1" customWidth="1"/>
    <col min="9486" max="9715" width="9.1796875" style="1" customWidth="1"/>
    <col min="9716" max="9716" width="5.7265625" style="1" customWidth="1"/>
    <col min="9717" max="9717" width="21.7265625" style="1" customWidth="1"/>
    <col min="9718" max="9718" width="20" style="1" customWidth="1"/>
    <col min="9719" max="9719" width="8.7265625" style="1" customWidth="1"/>
    <col min="9720" max="9722" width="7.7265625" style="1"/>
    <col min="9723" max="9723" width="8.1796875" style="1" customWidth="1"/>
    <col min="9724" max="9729" width="7.7265625" style="1"/>
    <col min="9730" max="9730" width="5.7265625" style="1" customWidth="1"/>
    <col min="9731" max="9732" width="22.7265625" style="1" customWidth="1"/>
    <col min="9733" max="9741" width="13.7265625" style="1" customWidth="1"/>
    <col min="9742" max="9971" width="9.1796875" style="1" customWidth="1"/>
    <col min="9972" max="9972" width="5.7265625" style="1" customWidth="1"/>
    <col min="9973" max="9973" width="21.7265625" style="1" customWidth="1"/>
    <col min="9974" max="9974" width="20" style="1" customWidth="1"/>
    <col min="9975" max="9975" width="8.7265625" style="1" customWidth="1"/>
    <col min="9976" max="9978" width="7.7265625" style="1"/>
    <col min="9979" max="9979" width="8.1796875" style="1" customWidth="1"/>
    <col min="9980" max="9985" width="7.7265625" style="1"/>
    <col min="9986" max="9986" width="5.7265625" style="1" customWidth="1"/>
    <col min="9987" max="9988" width="22.7265625" style="1" customWidth="1"/>
    <col min="9989" max="9997" width="13.7265625" style="1" customWidth="1"/>
    <col min="9998" max="10227" width="9.1796875" style="1" customWidth="1"/>
    <col min="10228" max="10228" width="5.7265625" style="1" customWidth="1"/>
    <col min="10229" max="10229" width="21.7265625" style="1" customWidth="1"/>
    <col min="10230" max="10230" width="20" style="1" customWidth="1"/>
    <col min="10231" max="10231" width="8.7265625" style="1" customWidth="1"/>
    <col min="10232" max="10234" width="7.7265625" style="1"/>
    <col min="10235" max="10235" width="8.1796875" style="1" customWidth="1"/>
    <col min="10236" max="10241" width="7.7265625" style="1"/>
    <col min="10242" max="10242" width="5.7265625" style="1" customWidth="1"/>
    <col min="10243" max="10244" width="22.7265625" style="1" customWidth="1"/>
    <col min="10245" max="10253" width="13.7265625" style="1" customWidth="1"/>
    <col min="10254" max="10483" width="9.1796875" style="1" customWidth="1"/>
    <col min="10484" max="10484" width="5.7265625" style="1" customWidth="1"/>
    <col min="10485" max="10485" width="21.7265625" style="1" customWidth="1"/>
    <col min="10486" max="10486" width="20" style="1" customWidth="1"/>
    <col min="10487" max="10487" width="8.7265625" style="1" customWidth="1"/>
    <col min="10488" max="10490" width="7.7265625" style="1"/>
    <col min="10491" max="10491" width="8.1796875" style="1" customWidth="1"/>
    <col min="10492" max="10497" width="7.7265625" style="1"/>
    <col min="10498" max="10498" width="5.7265625" style="1" customWidth="1"/>
    <col min="10499" max="10500" width="22.7265625" style="1" customWidth="1"/>
    <col min="10501" max="10509" width="13.7265625" style="1" customWidth="1"/>
    <col min="10510" max="10739" width="9.1796875" style="1" customWidth="1"/>
    <col min="10740" max="10740" width="5.7265625" style="1" customWidth="1"/>
    <col min="10741" max="10741" width="21.7265625" style="1" customWidth="1"/>
    <col min="10742" max="10742" width="20" style="1" customWidth="1"/>
    <col min="10743" max="10743" width="8.7265625" style="1" customWidth="1"/>
    <col min="10744" max="10746" width="7.7265625" style="1"/>
    <col min="10747" max="10747" width="8.1796875" style="1" customWidth="1"/>
    <col min="10748" max="10753" width="7.7265625" style="1"/>
    <col min="10754" max="10754" width="5.7265625" style="1" customWidth="1"/>
    <col min="10755" max="10756" width="22.7265625" style="1" customWidth="1"/>
    <col min="10757" max="10765" width="13.7265625" style="1" customWidth="1"/>
    <col min="10766" max="10995" width="9.1796875" style="1" customWidth="1"/>
    <col min="10996" max="10996" width="5.7265625" style="1" customWidth="1"/>
    <col min="10997" max="10997" width="21.7265625" style="1" customWidth="1"/>
    <col min="10998" max="10998" width="20" style="1" customWidth="1"/>
    <col min="10999" max="10999" width="8.7265625" style="1" customWidth="1"/>
    <col min="11000" max="11002" width="7.7265625" style="1"/>
    <col min="11003" max="11003" width="8.1796875" style="1" customWidth="1"/>
    <col min="11004" max="11009" width="7.7265625" style="1"/>
    <col min="11010" max="11010" width="5.7265625" style="1" customWidth="1"/>
    <col min="11011" max="11012" width="22.7265625" style="1" customWidth="1"/>
    <col min="11013" max="11021" width="13.7265625" style="1" customWidth="1"/>
    <col min="11022" max="11251" width="9.1796875" style="1" customWidth="1"/>
    <col min="11252" max="11252" width="5.7265625" style="1" customWidth="1"/>
    <col min="11253" max="11253" width="21.7265625" style="1" customWidth="1"/>
    <col min="11254" max="11254" width="20" style="1" customWidth="1"/>
    <col min="11255" max="11255" width="8.7265625" style="1" customWidth="1"/>
    <col min="11256" max="11258" width="7.7265625" style="1"/>
    <col min="11259" max="11259" width="8.1796875" style="1" customWidth="1"/>
    <col min="11260" max="11265" width="7.7265625" style="1"/>
    <col min="11266" max="11266" width="5.7265625" style="1" customWidth="1"/>
    <col min="11267" max="11268" width="22.7265625" style="1" customWidth="1"/>
    <col min="11269" max="11277" width="13.7265625" style="1" customWidth="1"/>
    <col min="11278" max="11507" width="9.1796875" style="1" customWidth="1"/>
    <col min="11508" max="11508" width="5.7265625" style="1" customWidth="1"/>
    <col min="11509" max="11509" width="21.7265625" style="1" customWidth="1"/>
    <col min="11510" max="11510" width="20" style="1" customWidth="1"/>
    <col min="11511" max="11511" width="8.7265625" style="1" customWidth="1"/>
    <col min="11512" max="11514" width="7.7265625" style="1"/>
    <col min="11515" max="11515" width="8.1796875" style="1" customWidth="1"/>
    <col min="11516" max="11521" width="7.7265625" style="1"/>
    <col min="11522" max="11522" width="5.7265625" style="1" customWidth="1"/>
    <col min="11523" max="11524" width="22.7265625" style="1" customWidth="1"/>
    <col min="11525" max="11533" width="13.7265625" style="1" customWidth="1"/>
    <col min="11534" max="11763" width="9.1796875" style="1" customWidth="1"/>
    <col min="11764" max="11764" width="5.7265625" style="1" customWidth="1"/>
    <col min="11765" max="11765" width="21.7265625" style="1" customWidth="1"/>
    <col min="11766" max="11766" width="20" style="1" customWidth="1"/>
    <col min="11767" max="11767" width="8.7265625" style="1" customWidth="1"/>
    <col min="11768" max="11770" width="7.7265625" style="1"/>
    <col min="11771" max="11771" width="8.1796875" style="1" customWidth="1"/>
    <col min="11772" max="11777" width="7.7265625" style="1"/>
    <col min="11778" max="11778" width="5.7265625" style="1" customWidth="1"/>
    <col min="11779" max="11780" width="22.7265625" style="1" customWidth="1"/>
    <col min="11781" max="11789" width="13.7265625" style="1" customWidth="1"/>
    <col min="11790" max="12019" width="9.1796875" style="1" customWidth="1"/>
    <col min="12020" max="12020" width="5.7265625" style="1" customWidth="1"/>
    <col min="12021" max="12021" width="21.7265625" style="1" customWidth="1"/>
    <col min="12022" max="12022" width="20" style="1" customWidth="1"/>
    <col min="12023" max="12023" width="8.7265625" style="1" customWidth="1"/>
    <col min="12024" max="12026" width="7.7265625" style="1"/>
    <col min="12027" max="12027" width="8.1796875" style="1" customWidth="1"/>
    <col min="12028" max="12033" width="7.7265625" style="1"/>
    <col min="12034" max="12034" width="5.7265625" style="1" customWidth="1"/>
    <col min="12035" max="12036" width="22.7265625" style="1" customWidth="1"/>
    <col min="12037" max="12045" width="13.7265625" style="1" customWidth="1"/>
    <col min="12046" max="12275" width="9.1796875" style="1" customWidth="1"/>
    <col min="12276" max="12276" width="5.7265625" style="1" customWidth="1"/>
    <col min="12277" max="12277" width="21.7265625" style="1" customWidth="1"/>
    <col min="12278" max="12278" width="20" style="1" customWidth="1"/>
    <col min="12279" max="12279" width="8.7265625" style="1" customWidth="1"/>
    <col min="12280" max="12282" width="7.7265625" style="1"/>
    <col min="12283" max="12283" width="8.1796875" style="1" customWidth="1"/>
    <col min="12284" max="12289" width="7.7265625" style="1"/>
    <col min="12290" max="12290" width="5.7265625" style="1" customWidth="1"/>
    <col min="12291" max="12292" width="22.7265625" style="1" customWidth="1"/>
    <col min="12293" max="12301" width="13.7265625" style="1" customWidth="1"/>
    <col min="12302" max="12531" width="9.1796875" style="1" customWidth="1"/>
    <col min="12532" max="12532" width="5.7265625" style="1" customWidth="1"/>
    <col min="12533" max="12533" width="21.7265625" style="1" customWidth="1"/>
    <col min="12534" max="12534" width="20" style="1" customWidth="1"/>
    <col min="12535" max="12535" width="8.7265625" style="1" customWidth="1"/>
    <col min="12536" max="12538" width="7.7265625" style="1"/>
    <col min="12539" max="12539" width="8.1796875" style="1" customWidth="1"/>
    <col min="12540" max="12545" width="7.7265625" style="1"/>
    <col min="12546" max="12546" width="5.7265625" style="1" customWidth="1"/>
    <col min="12547" max="12548" width="22.7265625" style="1" customWidth="1"/>
    <col min="12549" max="12557" width="13.7265625" style="1" customWidth="1"/>
    <col min="12558" max="12787" width="9.1796875" style="1" customWidth="1"/>
    <col min="12788" max="12788" width="5.7265625" style="1" customWidth="1"/>
    <col min="12789" max="12789" width="21.7265625" style="1" customWidth="1"/>
    <col min="12790" max="12790" width="20" style="1" customWidth="1"/>
    <col min="12791" max="12791" width="8.7265625" style="1" customWidth="1"/>
    <col min="12792" max="12794" width="7.7265625" style="1"/>
    <col min="12795" max="12795" width="8.1796875" style="1" customWidth="1"/>
    <col min="12796" max="12801" width="7.7265625" style="1"/>
    <col min="12802" max="12802" width="5.7265625" style="1" customWidth="1"/>
    <col min="12803" max="12804" width="22.7265625" style="1" customWidth="1"/>
    <col min="12805" max="12813" width="13.7265625" style="1" customWidth="1"/>
    <col min="12814" max="13043" width="9.1796875" style="1" customWidth="1"/>
    <col min="13044" max="13044" width="5.7265625" style="1" customWidth="1"/>
    <col min="13045" max="13045" width="21.7265625" style="1" customWidth="1"/>
    <col min="13046" max="13046" width="20" style="1" customWidth="1"/>
    <col min="13047" max="13047" width="8.7265625" style="1" customWidth="1"/>
    <col min="13048" max="13050" width="7.7265625" style="1"/>
    <col min="13051" max="13051" width="8.1796875" style="1" customWidth="1"/>
    <col min="13052" max="13057" width="7.7265625" style="1"/>
    <col min="13058" max="13058" width="5.7265625" style="1" customWidth="1"/>
    <col min="13059" max="13060" width="22.7265625" style="1" customWidth="1"/>
    <col min="13061" max="13069" width="13.7265625" style="1" customWidth="1"/>
    <col min="13070" max="13299" width="9.1796875" style="1" customWidth="1"/>
    <col min="13300" max="13300" width="5.7265625" style="1" customWidth="1"/>
    <col min="13301" max="13301" width="21.7265625" style="1" customWidth="1"/>
    <col min="13302" max="13302" width="20" style="1" customWidth="1"/>
    <col min="13303" max="13303" width="8.7265625" style="1" customWidth="1"/>
    <col min="13304" max="13306" width="7.7265625" style="1"/>
    <col min="13307" max="13307" width="8.1796875" style="1" customWidth="1"/>
    <col min="13308" max="13313" width="7.7265625" style="1"/>
    <col min="13314" max="13314" width="5.7265625" style="1" customWidth="1"/>
    <col min="13315" max="13316" width="22.7265625" style="1" customWidth="1"/>
    <col min="13317" max="13325" width="13.7265625" style="1" customWidth="1"/>
    <col min="13326" max="13555" width="9.1796875" style="1" customWidth="1"/>
    <col min="13556" max="13556" width="5.7265625" style="1" customWidth="1"/>
    <col min="13557" max="13557" width="21.7265625" style="1" customWidth="1"/>
    <col min="13558" max="13558" width="20" style="1" customWidth="1"/>
    <col min="13559" max="13559" width="8.7265625" style="1" customWidth="1"/>
    <col min="13560" max="13562" width="7.7265625" style="1"/>
    <col min="13563" max="13563" width="8.1796875" style="1" customWidth="1"/>
    <col min="13564" max="13569" width="7.7265625" style="1"/>
    <col min="13570" max="13570" width="5.7265625" style="1" customWidth="1"/>
    <col min="13571" max="13572" width="22.7265625" style="1" customWidth="1"/>
    <col min="13573" max="13581" width="13.7265625" style="1" customWidth="1"/>
    <col min="13582" max="13811" width="9.1796875" style="1" customWidth="1"/>
    <col min="13812" max="13812" width="5.7265625" style="1" customWidth="1"/>
    <col min="13813" max="13813" width="21.7265625" style="1" customWidth="1"/>
    <col min="13814" max="13814" width="20" style="1" customWidth="1"/>
    <col min="13815" max="13815" width="8.7265625" style="1" customWidth="1"/>
    <col min="13816" max="13818" width="7.7265625" style="1"/>
    <col min="13819" max="13819" width="8.1796875" style="1" customWidth="1"/>
    <col min="13820" max="13825" width="7.7265625" style="1"/>
    <col min="13826" max="13826" width="5.7265625" style="1" customWidth="1"/>
    <col min="13827" max="13828" width="22.7265625" style="1" customWidth="1"/>
    <col min="13829" max="13837" width="13.7265625" style="1" customWidth="1"/>
    <col min="13838" max="14067" width="9.1796875" style="1" customWidth="1"/>
    <col min="14068" max="14068" width="5.7265625" style="1" customWidth="1"/>
    <col min="14069" max="14069" width="21.7265625" style="1" customWidth="1"/>
    <col min="14070" max="14070" width="20" style="1" customWidth="1"/>
    <col min="14071" max="14071" width="8.7265625" style="1" customWidth="1"/>
    <col min="14072" max="14074" width="7.7265625" style="1"/>
    <col min="14075" max="14075" width="8.1796875" style="1" customWidth="1"/>
    <col min="14076" max="14081" width="7.7265625" style="1"/>
    <col min="14082" max="14082" width="5.7265625" style="1" customWidth="1"/>
    <col min="14083" max="14084" width="22.7265625" style="1" customWidth="1"/>
    <col min="14085" max="14093" width="13.7265625" style="1" customWidth="1"/>
    <col min="14094" max="14323" width="9.1796875" style="1" customWidth="1"/>
    <col min="14324" max="14324" width="5.7265625" style="1" customWidth="1"/>
    <col min="14325" max="14325" width="21.7265625" style="1" customWidth="1"/>
    <col min="14326" max="14326" width="20" style="1" customWidth="1"/>
    <col min="14327" max="14327" width="8.7265625" style="1" customWidth="1"/>
    <col min="14328" max="14330" width="7.7265625" style="1"/>
    <col min="14331" max="14331" width="8.1796875" style="1" customWidth="1"/>
    <col min="14332" max="14337" width="7.7265625" style="1"/>
    <col min="14338" max="14338" width="5.7265625" style="1" customWidth="1"/>
    <col min="14339" max="14340" width="22.7265625" style="1" customWidth="1"/>
    <col min="14341" max="14349" width="13.7265625" style="1" customWidth="1"/>
    <col min="14350" max="14579" width="9.1796875" style="1" customWidth="1"/>
    <col min="14580" max="14580" width="5.7265625" style="1" customWidth="1"/>
    <col min="14581" max="14581" width="21.7265625" style="1" customWidth="1"/>
    <col min="14582" max="14582" width="20" style="1" customWidth="1"/>
    <col min="14583" max="14583" width="8.7265625" style="1" customWidth="1"/>
    <col min="14584" max="14586" width="7.7265625" style="1"/>
    <col min="14587" max="14587" width="8.1796875" style="1" customWidth="1"/>
    <col min="14588" max="14593" width="7.7265625" style="1"/>
    <col min="14594" max="14594" width="5.7265625" style="1" customWidth="1"/>
    <col min="14595" max="14596" width="22.7265625" style="1" customWidth="1"/>
    <col min="14597" max="14605" width="13.7265625" style="1" customWidth="1"/>
    <col min="14606" max="14835" width="9.1796875" style="1" customWidth="1"/>
    <col min="14836" max="14836" width="5.7265625" style="1" customWidth="1"/>
    <col min="14837" max="14837" width="21.7265625" style="1" customWidth="1"/>
    <col min="14838" max="14838" width="20" style="1" customWidth="1"/>
    <col min="14839" max="14839" width="8.7265625" style="1" customWidth="1"/>
    <col min="14840" max="14842" width="7.7265625" style="1"/>
    <col min="14843" max="14843" width="8.1796875" style="1" customWidth="1"/>
    <col min="14844" max="14849" width="7.7265625" style="1"/>
    <col min="14850" max="14850" width="5.7265625" style="1" customWidth="1"/>
    <col min="14851" max="14852" width="22.7265625" style="1" customWidth="1"/>
    <col min="14853" max="14861" width="13.7265625" style="1" customWidth="1"/>
    <col min="14862" max="15091" width="9.1796875" style="1" customWidth="1"/>
    <col min="15092" max="15092" width="5.7265625" style="1" customWidth="1"/>
    <col min="15093" max="15093" width="21.7265625" style="1" customWidth="1"/>
    <col min="15094" max="15094" width="20" style="1" customWidth="1"/>
    <col min="15095" max="15095" width="8.7265625" style="1" customWidth="1"/>
    <col min="15096" max="15098" width="7.7265625" style="1"/>
    <col min="15099" max="15099" width="8.1796875" style="1" customWidth="1"/>
    <col min="15100" max="15105" width="7.7265625" style="1"/>
    <col min="15106" max="15106" width="5.7265625" style="1" customWidth="1"/>
    <col min="15107" max="15108" width="22.7265625" style="1" customWidth="1"/>
    <col min="15109" max="15117" width="13.7265625" style="1" customWidth="1"/>
    <col min="15118" max="15347" width="9.1796875" style="1" customWidth="1"/>
    <col min="15348" max="15348" width="5.7265625" style="1" customWidth="1"/>
    <col min="15349" max="15349" width="21.7265625" style="1" customWidth="1"/>
    <col min="15350" max="15350" width="20" style="1" customWidth="1"/>
    <col min="15351" max="15351" width="8.7265625" style="1" customWidth="1"/>
    <col min="15352" max="15354" width="7.7265625" style="1"/>
    <col min="15355" max="15355" width="8.1796875" style="1" customWidth="1"/>
    <col min="15356" max="15361" width="7.7265625" style="1"/>
    <col min="15362" max="15362" width="5.7265625" style="1" customWidth="1"/>
    <col min="15363" max="15364" width="22.7265625" style="1" customWidth="1"/>
    <col min="15365" max="15373" width="13.7265625" style="1" customWidth="1"/>
    <col min="15374" max="15603" width="9.1796875" style="1" customWidth="1"/>
    <col min="15604" max="15604" width="5.7265625" style="1" customWidth="1"/>
    <col min="15605" max="15605" width="21.7265625" style="1" customWidth="1"/>
    <col min="15606" max="15606" width="20" style="1" customWidth="1"/>
    <col min="15607" max="15607" width="8.7265625" style="1" customWidth="1"/>
    <col min="15608" max="15610" width="7.7265625" style="1"/>
    <col min="15611" max="15611" width="8.1796875" style="1" customWidth="1"/>
    <col min="15612" max="15617" width="7.7265625" style="1"/>
    <col min="15618" max="15618" width="5.7265625" style="1" customWidth="1"/>
    <col min="15619" max="15620" width="22.7265625" style="1" customWidth="1"/>
    <col min="15621" max="15629" width="13.7265625" style="1" customWidth="1"/>
    <col min="15630" max="15859" width="9.1796875" style="1" customWidth="1"/>
    <col min="15860" max="15860" width="5.7265625" style="1" customWidth="1"/>
    <col min="15861" max="15861" width="21.7265625" style="1" customWidth="1"/>
    <col min="15862" max="15862" width="20" style="1" customWidth="1"/>
    <col min="15863" max="15863" width="8.7265625" style="1" customWidth="1"/>
    <col min="15864" max="15866" width="7.7265625" style="1"/>
    <col min="15867" max="15867" width="8.1796875" style="1" customWidth="1"/>
    <col min="15868" max="15873" width="7.7265625" style="1"/>
    <col min="15874" max="15874" width="5.7265625" style="1" customWidth="1"/>
    <col min="15875" max="15876" width="22.7265625" style="1" customWidth="1"/>
    <col min="15877" max="15885" width="13.7265625" style="1" customWidth="1"/>
    <col min="15886" max="16115" width="9.1796875" style="1" customWidth="1"/>
    <col min="16116" max="16116" width="5.7265625" style="1" customWidth="1"/>
    <col min="16117" max="16117" width="21.7265625" style="1" customWidth="1"/>
    <col min="16118" max="16118" width="20" style="1" customWidth="1"/>
    <col min="16119" max="16119" width="8.7265625" style="1" customWidth="1"/>
    <col min="16120" max="16122" width="7.7265625" style="1"/>
    <col min="16123" max="16123" width="8.1796875" style="1" customWidth="1"/>
    <col min="16124" max="16129" width="7.7265625" style="1"/>
    <col min="16130" max="16130" width="5.7265625" style="1" customWidth="1"/>
    <col min="16131" max="16132" width="22.7265625" style="1" customWidth="1"/>
    <col min="16133" max="16141" width="13.7265625" style="1" customWidth="1"/>
    <col min="16142" max="16371" width="9.1796875" style="1" customWidth="1"/>
    <col min="16372" max="16372" width="5.7265625" style="1" customWidth="1"/>
    <col min="16373" max="16373" width="21.7265625" style="1" customWidth="1"/>
    <col min="16374" max="16374" width="20" style="1" customWidth="1"/>
    <col min="16375" max="16375" width="8.7265625" style="1" customWidth="1"/>
    <col min="16376" max="16378" width="7.7265625" style="1"/>
    <col min="16379" max="16379" width="8.1796875" style="1" customWidth="1"/>
    <col min="16380" max="16384" width="7.7265625" style="1"/>
  </cols>
  <sheetData>
    <row r="2" spans="1:16" s="36" customFormat="1" ht="16.5" x14ac:dyDescent="0.35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6" s="36" customFormat="1" ht="16.5" x14ac:dyDescent="0.35">
      <c r="G3" s="37" t="s">
        <v>39</v>
      </c>
      <c r="H3" s="38" t="s">
        <v>40</v>
      </c>
    </row>
    <row r="4" spans="1:16" s="36" customFormat="1" ht="16.5" x14ac:dyDescent="0.35">
      <c r="G4" s="37" t="s">
        <v>41</v>
      </c>
      <c r="H4" s="38">
        <v>2023</v>
      </c>
    </row>
    <row r="5" spans="1:16" ht="15.65" customHeight="1" thickBot="1" x14ac:dyDescent="0.4"/>
    <row r="6" spans="1:16" ht="21" customHeight="1" x14ac:dyDescent="0.35">
      <c r="A6" s="40" t="s">
        <v>0</v>
      </c>
      <c r="B6" s="44" t="s">
        <v>28</v>
      </c>
      <c r="C6" s="40" t="s">
        <v>1</v>
      </c>
      <c r="D6" s="40" t="s">
        <v>2</v>
      </c>
      <c r="E6" s="40" t="s">
        <v>3</v>
      </c>
      <c r="F6" s="40" t="s">
        <v>4</v>
      </c>
      <c r="G6" s="40"/>
      <c r="H6" s="40"/>
      <c r="I6" s="40"/>
      <c r="J6" s="40"/>
      <c r="K6" s="40"/>
      <c r="L6" s="40" t="s">
        <v>8</v>
      </c>
      <c r="M6" s="40"/>
      <c r="N6" s="43" t="s">
        <v>9</v>
      </c>
      <c r="O6" s="43"/>
      <c r="P6" s="43" t="s">
        <v>10</v>
      </c>
    </row>
    <row r="7" spans="1:16" ht="48" customHeight="1" x14ac:dyDescent="0.35">
      <c r="A7" s="41"/>
      <c r="B7" s="45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2"/>
      <c r="P7" s="42"/>
    </row>
    <row r="8" spans="1:16" ht="32.65" customHeight="1" x14ac:dyDescent="0.35">
      <c r="A8" s="41"/>
      <c r="B8" s="45"/>
      <c r="C8" s="41"/>
      <c r="D8" s="41"/>
      <c r="E8" s="41"/>
      <c r="F8" s="42" t="s">
        <v>11</v>
      </c>
      <c r="G8" s="42" t="s">
        <v>12</v>
      </c>
      <c r="H8" s="42" t="s">
        <v>13</v>
      </c>
      <c r="I8" s="42" t="s">
        <v>14</v>
      </c>
      <c r="J8" s="42" t="s">
        <v>15</v>
      </c>
      <c r="K8" s="42" t="s">
        <v>16</v>
      </c>
      <c r="L8" s="41" t="s">
        <v>5</v>
      </c>
      <c r="M8" s="41" t="s">
        <v>6</v>
      </c>
      <c r="N8" s="42"/>
      <c r="O8" s="42"/>
      <c r="P8" s="42"/>
    </row>
    <row r="9" spans="1:16" ht="21" customHeight="1" x14ac:dyDescent="0.35">
      <c r="A9" s="41"/>
      <c r="B9" s="46"/>
      <c r="C9" s="41"/>
      <c r="D9" s="41"/>
      <c r="E9" s="41"/>
      <c r="F9" s="42"/>
      <c r="G9" s="42"/>
      <c r="H9" s="42"/>
      <c r="I9" s="42"/>
      <c r="J9" s="42"/>
      <c r="K9" s="42"/>
      <c r="L9" s="41"/>
      <c r="M9" s="41"/>
      <c r="N9" s="6" t="s">
        <v>5</v>
      </c>
      <c r="O9" s="6" t="s">
        <v>6</v>
      </c>
      <c r="P9" s="42"/>
    </row>
    <row r="10" spans="1:16" x14ac:dyDescent="0.3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</row>
    <row r="11" spans="1:16" x14ac:dyDescent="0.35">
      <c r="A11" s="12">
        <v>1</v>
      </c>
      <c r="B11" s="35" t="s">
        <v>29</v>
      </c>
      <c r="C11" s="12" t="s">
        <v>17</v>
      </c>
      <c r="D11" s="20">
        <v>20</v>
      </c>
      <c r="E11" s="13">
        <v>242279</v>
      </c>
      <c r="F11" s="14">
        <v>70228</v>
      </c>
      <c r="G11" s="15">
        <v>145906</v>
      </c>
      <c r="H11" s="14">
        <v>15486</v>
      </c>
      <c r="I11" s="15">
        <v>3293</v>
      </c>
      <c r="J11" s="15">
        <v>0</v>
      </c>
      <c r="K11" s="14">
        <v>0</v>
      </c>
      <c r="L11" s="16">
        <v>234913</v>
      </c>
      <c r="M11" s="17">
        <f>L11/E11*100</f>
        <v>96.959703482348857</v>
      </c>
      <c r="N11" s="18">
        <v>231620</v>
      </c>
      <c r="O11" s="19">
        <f>N11/E11*100</f>
        <v>95.600526665538482</v>
      </c>
      <c r="P11" s="19">
        <f>F11/E11*100</f>
        <v>28.986416486777639</v>
      </c>
    </row>
    <row r="12" spans="1:16" x14ac:dyDescent="0.35">
      <c r="A12" s="20">
        <v>2</v>
      </c>
      <c r="B12" s="35" t="s">
        <v>30</v>
      </c>
      <c r="C12" s="20" t="s">
        <v>18</v>
      </c>
      <c r="D12" s="20">
        <v>29</v>
      </c>
      <c r="E12" s="21">
        <v>1545081</v>
      </c>
      <c r="F12" s="22">
        <v>9649</v>
      </c>
      <c r="G12" s="23">
        <v>270363</v>
      </c>
      <c r="H12" s="22">
        <v>41834</v>
      </c>
      <c r="I12" s="23">
        <v>0</v>
      </c>
      <c r="J12" s="23">
        <v>0</v>
      </c>
      <c r="K12" s="22">
        <v>0</v>
      </c>
      <c r="L12" s="24">
        <v>321846</v>
      </c>
      <c r="M12" s="27">
        <f t="shared" ref="M12:M20" si="0">L12/E12*100</f>
        <v>20.830364233331455</v>
      </c>
      <c r="N12" s="25">
        <v>321846</v>
      </c>
      <c r="O12" s="26">
        <f t="shared" ref="O12:O20" si="1">N12/E12*100</f>
        <v>20.830364233331455</v>
      </c>
      <c r="P12" s="26">
        <f t="shared" ref="P12:P20" si="2">F12/E12*100</f>
        <v>0.62449800366453279</v>
      </c>
    </row>
    <row r="13" spans="1:16" x14ac:dyDescent="0.35">
      <c r="A13" s="20">
        <v>3</v>
      </c>
      <c r="B13" s="35" t="s">
        <v>31</v>
      </c>
      <c r="C13" s="20" t="s">
        <v>19</v>
      </c>
      <c r="D13" s="20">
        <v>35</v>
      </c>
      <c r="E13" s="21">
        <v>395351</v>
      </c>
      <c r="F13" s="22">
        <v>3543</v>
      </c>
      <c r="G13" s="23">
        <v>3341</v>
      </c>
      <c r="H13" s="22">
        <v>282941</v>
      </c>
      <c r="I13" s="23">
        <v>13</v>
      </c>
      <c r="J13" s="23">
        <v>198</v>
      </c>
      <c r="K13" s="22">
        <v>0</v>
      </c>
      <c r="L13" s="24">
        <v>289838</v>
      </c>
      <c r="M13" s="27">
        <f t="shared" si="0"/>
        <v>73.311563648504745</v>
      </c>
      <c r="N13" s="25">
        <v>289825</v>
      </c>
      <c r="O13" s="26">
        <f t="shared" si="1"/>
        <v>73.308275431199107</v>
      </c>
      <c r="P13" s="26">
        <f t="shared" si="2"/>
        <v>0.89616568568183719</v>
      </c>
    </row>
    <row r="14" spans="1:16" x14ac:dyDescent="0.35">
      <c r="A14" s="20">
        <v>4</v>
      </c>
      <c r="B14" s="35" t="s">
        <v>32</v>
      </c>
      <c r="C14" s="20" t="s">
        <v>20</v>
      </c>
      <c r="D14" s="20">
        <v>26</v>
      </c>
      <c r="E14" s="21">
        <v>138136</v>
      </c>
      <c r="F14" s="22">
        <v>7059</v>
      </c>
      <c r="G14" s="23">
        <v>119602</v>
      </c>
      <c r="H14" s="22">
        <v>11475</v>
      </c>
      <c r="I14" s="23">
        <v>0</v>
      </c>
      <c r="J14" s="23">
        <v>0</v>
      </c>
      <c r="K14" s="22">
        <v>0</v>
      </c>
      <c r="L14" s="24">
        <v>138136</v>
      </c>
      <c r="M14" s="27">
        <f t="shared" si="0"/>
        <v>100</v>
      </c>
      <c r="N14" s="25">
        <v>138136</v>
      </c>
      <c r="O14" s="26">
        <f t="shared" si="1"/>
        <v>100</v>
      </c>
      <c r="P14" s="26">
        <f t="shared" si="2"/>
        <v>5.1101812706318412</v>
      </c>
    </row>
    <row r="15" spans="1:16" x14ac:dyDescent="0.35">
      <c r="A15" s="20">
        <v>5</v>
      </c>
      <c r="B15" s="35" t="s">
        <v>33</v>
      </c>
      <c r="C15" s="20" t="s">
        <v>21</v>
      </c>
      <c r="D15" s="20">
        <v>10</v>
      </c>
      <c r="E15" s="21">
        <v>64071</v>
      </c>
      <c r="F15" s="22">
        <v>1200</v>
      </c>
      <c r="G15" s="23">
        <v>49620</v>
      </c>
      <c r="H15" s="22">
        <v>6313</v>
      </c>
      <c r="I15" s="23">
        <v>6938</v>
      </c>
      <c r="J15" s="23">
        <v>0</v>
      </c>
      <c r="K15" s="22">
        <v>0</v>
      </c>
      <c r="L15" s="24">
        <v>64071</v>
      </c>
      <c r="M15" s="27">
        <f t="shared" si="0"/>
        <v>100</v>
      </c>
      <c r="N15" s="25">
        <v>57133</v>
      </c>
      <c r="O15" s="26">
        <f t="shared" si="1"/>
        <v>89.171387991446991</v>
      </c>
      <c r="P15" s="26">
        <f t="shared" si="2"/>
        <v>1.872922226904528</v>
      </c>
    </row>
    <row r="16" spans="1:16" x14ac:dyDescent="0.35">
      <c r="A16" s="20">
        <v>6</v>
      </c>
      <c r="B16" s="35" t="s">
        <v>34</v>
      </c>
      <c r="C16" s="20" t="s">
        <v>22</v>
      </c>
      <c r="D16" s="20">
        <v>21</v>
      </c>
      <c r="E16" s="21">
        <v>145399</v>
      </c>
      <c r="F16" s="22">
        <v>0</v>
      </c>
      <c r="G16" s="23">
        <v>123360</v>
      </c>
      <c r="H16" s="22">
        <v>10925</v>
      </c>
      <c r="I16" s="23">
        <v>9899</v>
      </c>
      <c r="J16" s="23">
        <v>165</v>
      </c>
      <c r="K16" s="22">
        <v>0</v>
      </c>
      <c r="L16" s="24">
        <v>144184</v>
      </c>
      <c r="M16" s="27">
        <f t="shared" si="0"/>
        <v>99.164368393180141</v>
      </c>
      <c r="N16" s="25">
        <v>134285</v>
      </c>
      <c r="O16" s="26">
        <f t="shared" si="1"/>
        <v>92.356206026176253</v>
      </c>
      <c r="P16" s="26">
        <f>F16/E16*100</f>
        <v>0</v>
      </c>
    </row>
    <row r="17" spans="1:16" x14ac:dyDescent="0.35">
      <c r="A17" s="20">
        <v>7</v>
      </c>
      <c r="B17" s="35" t="s">
        <v>35</v>
      </c>
      <c r="C17" s="20" t="s">
        <v>23</v>
      </c>
      <c r="D17" s="20">
        <v>9</v>
      </c>
      <c r="E17" s="21">
        <v>39887</v>
      </c>
      <c r="F17" s="22">
        <v>8838</v>
      </c>
      <c r="G17" s="23">
        <v>29912</v>
      </c>
      <c r="H17" s="22">
        <v>1137</v>
      </c>
      <c r="I17" s="23">
        <v>0</v>
      </c>
      <c r="J17" s="23">
        <v>0</v>
      </c>
      <c r="K17" s="22">
        <v>0</v>
      </c>
      <c r="L17" s="24">
        <v>39887</v>
      </c>
      <c r="M17" s="27">
        <f t="shared" si="0"/>
        <v>100</v>
      </c>
      <c r="N17" s="25">
        <v>39887</v>
      </c>
      <c r="O17" s="26">
        <f t="shared" si="1"/>
        <v>100</v>
      </c>
      <c r="P17" s="26">
        <f t="shared" si="2"/>
        <v>22.157595206458243</v>
      </c>
    </row>
    <row r="18" spans="1:16" x14ac:dyDescent="0.35">
      <c r="A18" s="20">
        <v>8</v>
      </c>
      <c r="B18" s="35" t="s">
        <v>36</v>
      </c>
      <c r="C18" s="20" t="s">
        <v>24</v>
      </c>
      <c r="D18" s="20">
        <v>8</v>
      </c>
      <c r="E18" s="21">
        <v>80549</v>
      </c>
      <c r="F18" s="22">
        <v>0</v>
      </c>
      <c r="G18" s="23">
        <v>66123</v>
      </c>
      <c r="H18" s="22">
        <v>15825</v>
      </c>
      <c r="I18" s="23">
        <v>0</v>
      </c>
      <c r="J18" s="23">
        <v>0</v>
      </c>
      <c r="K18" s="22">
        <v>0</v>
      </c>
      <c r="L18" s="24">
        <v>81948</v>
      </c>
      <c r="M18" s="27">
        <f t="shared" si="0"/>
        <v>101.73683099728117</v>
      </c>
      <c r="N18" s="25">
        <v>81948</v>
      </c>
      <c r="O18" s="26">
        <f t="shared" si="1"/>
        <v>101.73683099728117</v>
      </c>
      <c r="P18" s="26">
        <f t="shared" si="2"/>
        <v>0</v>
      </c>
    </row>
    <row r="19" spans="1:16" x14ac:dyDescent="0.35">
      <c r="A19" s="20">
        <v>9</v>
      </c>
      <c r="B19" s="35" t="s">
        <v>37</v>
      </c>
      <c r="C19" s="20" t="s">
        <v>25</v>
      </c>
      <c r="D19" s="20">
        <v>11</v>
      </c>
      <c r="E19" s="21">
        <v>128259</v>
      </c>
      <c r="F19" s="22">
        <v>0</v>
      </c>
      <c r="G19" s="23">
        <v>105950</v>
      </c>
      <c r="H19" s="22">
        <v>5285</v>
      </c>
      <c r="I19" s="23">
        <v>0</v>
      </c>
      <c r="J19" s="23">
        <v>0</v>
      </c>
      <c r="K19" s="22">
        <v>0</v>
      </c>
      <c r="L19" s="24">
        <v>111235</v>
      </c>
      <c r="M19" s="27">
        <f t="shared" si="0"/>
        <v>86.726857374531221</v>
      </c>
      <c r="N19" s="25">
        <v>111235</v>
      </c>
      <c r="O19" s="26">
        <f t="shared" si="1"/>
        <v>86.726857374531221</v>
      </c>
      <c r="P19" s="26">
        <f t="shared" si="2"/>
        <v>0</v>
      </c>
    </row>
    <row r="20" spans="1:16" x14ac:dyDescent="0.35">
      <c r="A20" s="20">
        <v>10</v>
      </c>
      <c r="B20" s="35" t="s">
        <v>38</v>
      </c>
      <c r="C20" s="20" t="s">
        <v>26</v>
      </c>
      <c r="D20" s="20">
        <v>7</v>
      </c>
      <c r="E20" s="21">
        <v>45980</v>
      </c>
      <c r="F20" s="22">
        <v>6215</v>
      </c>
      <c r="G20" s="23">
        <v>33966</v>
      </c>
      <c r="H20" s="22">
        <v>5799</v>
      </c>
      <c r="I20" s="23">
        <v>0</v>
      </c>
      <c r="J20" s="23">
        <v>0</v>
      </c>
      <c r="K20" s="22">
        <v>0</v>
      </c>
      <c r="L20" s="24">
        <v>45980</v>
      </c>
      <c r="M20" s="27">
        <f t="shared" si="0"/>
        <v>100</v>
      </c>
      <c r="N20" s="25">
        <v>45980</v>
      </c>
      <c r="O20" s="26">
        <f t="shared" si="1"/>
        <v>100</v>
      </c>
      <c r="P20" s="26">
        <f t="shared" si="2"/>
        <v>13.516746411483254</v>
      </c>
    </row>
    <row r="21" spans="1:16" x14ac:dyDescent="0.35">
      <c r="A21" s="28"/>
      <c r="B21" s="28"/>
      <c r="C21" s="28"/>
      <c r="D21" s="28"/>
      <c r="E21" s="29"/>
      <c r="F21" s="30"/>
      <c r="G21" s="31"/>
      <c r="H21" s="30"/>
      <c r="I21" s="31"/>
      <c r="J21" s="31"/>
      <c r="K21" s="30"/>
      <c r="L21" s="32"/>
      <c r="M21" s="33"/>
      <c r="N21" s="28"/>
      <c r="O21" s="34"/>
      <c r="P21" s="28"/>
    </row>
    <row r="22" spans="1:16" ht="16" thickBot="1" x14ac:dyDescent="0.4">
      <c r="A22" s="8" t="s">
        <v>7</v>
      </c>
      <c r="B22" s="8"/>
      <c r="C22" s="8"/>
      <c r="D22" s="8">
        <f>SUM(D11:D20)</f>
        <v>176</v>
      </c>
      <c r="E22" s="9">
        <f t="shared" ref="E22:N22" si="3">SUM(E11:E21)</f>
        <v>2824992</v>
      </c>
      <c r="F22" s="9">
        <f t="shared" si="3"/>
        <v>106732</v>
      </c>
      <c r="G22" s="9">
        <f t="shared" si="3"/>
        <v>948143</v>
      </c>
      <c r="H22" s="9">
        <f t="shared" si="3"/>
        <v>397020</v>
      </c>
      <c r="I22" s="9">
        <f t="shared" si="3"/>
        <v>20143</v>
      </c>
      <c r="J22" s="9">
        <f t="shared" si="3"/>
        <v>363</v>
      </c>
      <c r="K22" s="9">
        <f t="shared" si="3"/>
        <v>0</v>
      </c>
      <c r="L22" s="9">
        <f t="shared" si="3"/>
        <v>1472038</v>
      </c>
      <c r="M22" s="10">
        <f>L22/E22*100</f>
        <v>52.107687384601441</v>
      </c>
      <c r="N22" s="9">
        <f t="shared" si="3"/>
        <v>1451895</v>
      </c>
      <c r="O22" s="11">
        <f>N22/E22*100</f>
        <v>51.394658816732928</v>
      </c>
      <c r="P22" s="11">
        <f>F22/E22*100</f>
        <v>3.7781345929475201</v>
      </c>
    </row>
    <row r="23" spans="1:16" x14ac:dyDescent="0.35">
      <c r="E23" s="4"/>
      <c r="F23" s="4"/>
      <c r="G23" s="4"/>
      <c r="H23" s="4"/>
      <c r="I23" s="5"/>
      <c r="J23" s="5"/>
      <c r="K23" s="5"/>
    </row>
    <row r="24" spans="1:16" x14ac:dyDescent="0.35">
      <c r="A24" s="3" t="s">
        <v>42</v>
      </c>
      <c r="B24" s="3"/>
    </row>
    <row r="25" spans="1:16" x14ac:dyDescent="0.35">
      <c r="A25" s="47" t="s">
        <v>43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16" x14ac:dyDescent="0.35">
      <c r="H26" s="2"/>
    </row>
  </sheetData>
  <mergeCells count="19">
    <mergeCell ref="A25:K25"/>
    <mergeCell ref="N6:O8"/>
    <mergeCell ref="P6:P9"/>
    <mergeCell ref="L8:L9"/>
    <mergeCell ref="M8:M9"/>
    <mergeCell ref="B6:B9"/>
    <mergeCell ref="A2:M2"/>
    <mergeCell ref="A6:A9"/>
    <mergeCell ref="C6:C9"/>
    <mergeCell ref="D6:D9"/>
    <mergeCell ref="E6:E9"/>
    <mergeCell ref="F8:F9"/>
    <mergeCell ref="G8:G9"/>
    <mergeCell ref="H8:H9"/>
    <mergeCell ref="I8:I9"/>
    <mergeCell ref="J8:J9"/>
    <mergeCell ref="K8:K9"/>
    <mergeCell ref="F6:K7"/>
    <mergeCell ref="L6:M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 Cahyaningrum</cp:lastModifiedBy>
  <dcterms:created xsi:type="dcterms:W3CDTF">2021-12-07T01:06:46Z</dcterms:created>
  <dcterms:modified xsi:type="dcterms:W3CDTF">2024-02-15T03:26:23Z</dcterms:modified>
</cp:coreProperties>
</file>