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Data Tahun 2022\Data Portal Time Series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D18" i="1" s="1"/>
  <c r="C17" i="1"/>
  <c r="P16" i="1"/>
  <c r="P15" i="1"/>
  <c r="P14" i="1"/>
  <c r="P13" i="1"/>
  <c r="P12" i="1"/>
  <c r="P11" i="1"/>
  <c r="P10" i="1"/>
  <c r="P9" i="1"/>
  <c r="P8" i="1"/>
  <c r="P7" i="1"/>
  <c r="P17" i="1" s="1"/>
</calcChain>
</file>

<file path=xl/sharedStrings.xml><?xml version="1.0" encoding="utf-8"?>
<sst xmlns="http://schemas.openxmlformats.org/spreadsheetml/2006/main" count="57" uniqueCount="31">
  <si>
    <t>PRODUKSI DAGING (KG) PROVINSI NUSA TENGGARA BARAT</t>
  </si>
  <si>
    <t>TAHUN 2022</t>
  </si>
  <si>
    <t>NO</t>
  </si>
  <si>
    <t>KABUPATEN/ KOTA</t>
  </si>
  <si>
    <t>PRODUKSI DAGING (KG) TAHUN 2022</t>
  </si>
  <si>
    <t>TOTAL</t>
  </si>
  <si>
    <t>SAPI</t>
  </si>
  <si>
    <t>KERBAU</t>
  </si>
  <si>
    <t>KUDA</t>
  </si>
  <si>
    <t>KAMBING</t>
  </si>
  <si>
    <t>DOMBA</t>
  </si>
  <si>
    <t>BABI</t>
  </si>
  <si>
    <t>AYAM BURAS</t>
  </si>
  <si>
    <t>AYAM PEDAGING</t>
  </si>
  <si>
    <t>AYAM PETELUR</t>
  </si>
  <si>
    <t>ITIK</t>
  </si>
  <si>
    <t>ITIK MANILA/ENTOK</t>
  </si>
  <si>
    <t>PUYUH</t>
  </si>
  <si>
    <t>KELINCI</t>
  </si>
  <si>
    <t xml:space="preserve"> Lombok Barat</t>
  </si>
  <si>
    <t>-</t>
  </si>
  <si>
    <t xml:space="preserve"> Lombok Tengah</t>
  </si>
  <si>
    <t xml:space="preserve"> -</t>
  </si>
  <si>
    <t xml:space="preserve"> Lombok Timur</t>
  </si>
  <si>
    <t xml:space="preserve"> Sumbawa</t>
  </si>
  <si>
    <t xml:space="preserve"> Dompu</t>
  </si>
  <si>
    <t xml:space="preserve"> Bima</t>
  </si>
  <si>
    <t xml:space="preserve"> Sumbawa Barat</t>
  </si>
  <si>
    <t xml:space="preserve"> Lombok Utara</t>
  </si>
  <si>
    <t xml:space="preserve"> Kota Mataram</t>
  </si>
  <si>
    <t xml:space="preserve"> Kota Bima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</si>
</sst>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_(* #,##0.00_);_(* \(#,##0.00\);_(* &quot;-&quot;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6" fillId="0" borderId="2" xfId="1" applyNumberFormat="1" applyFont="1" applyBorder="1" applyAlignment="1">
      <alignment vertical="center"/>
    </xf>
    <xf numFmtId="165" fontId="0" fillId="0" borderId="0" xfId="0" applyNumberFormat="1"/>
    <xf numFmtId="0" fontId="5" fillId="3" borderId="2" xfId="0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vertical="center"/>
    </xf>
    <xf numFmtId="0" fontId="7" fillId="0" borderId="0" xfId="0" applyFont="1"/>
    <xf numFmtId="165" fontId="7" fillId="0" borderId="0" xfId="0" applyNumberFormat="1" applyFont="1"/>
    <xf numFmtId="0" fontId="0" fillId="0" borderId="0" xfId="0" applyAlignment="1">
      <alignment horizontal="center"/>
    </xf>
    <xf numFmtId="0" fontId="8" fillId="0" borderId="0" xfId="0" applyFont="1"/>
    <xf numFmtId="164" fontId="9" fillId="0" borderId="2" xfId="1" applyNumberFormat="1" applyFont="1" applyBorder="1" applyAlignment="1">
      <alignment horizontal="center"/>
    </xf>
    <xf numFmtId="164" fontId="9" fillId="0" borderId="2" xfId="1" applyNumberFormat="1" applyFont="1" applyBorder="1"/>
    <xf numFmtId="0" fontId="8" fillId="0" borderId="2" xfId="0" applyFont="1" applyBorder="1" applyAlignment="1">
      <alignment vertical="center"/>
    </xf>
    <xf numFmtId="164" fontId="8" fillId="0" borderId="2" xfId="1" applyNumberFormat="1" applyFont="1" applyBorder="1" applyAlignment="1">
      <alignment horizontal="center" vertical="center"/>
    </xf>
    <xf numFmtId="164" fontId="8" fillId="0" borderId="2" xfId="1" applyNumberFormat="1" applyFont="1" applyBorder="1"/>
    <xf numFmtId="164" fontId="8" fillId="0" borderId="2" xfId="1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L32" sqref="L32"/>
    </sheetView>
  </sheetViews>
  <sheetFormatPr defaultRowHeight="15" x14ac:dyDescent="0.25"/>
  <cols>
    <col min="1" max="1" width="5.85546875" style="12" customWidth="1"/>
    <col min="2" max="2" width="18.85546875" style="12" bestFit="1" customWidth="1"/>
    <col min="3" max="3" width="14.5703125" style="12" bestFit="1" customWidth="1"/>
    <col min="4" max="4" width="12.7109375" style="12" bestFit="1" customWidth="1"/>
    <col min="5" max="5" width="11.5703125" style="12" bestFit="1" customWidth="1"/>
    <col min="6" max="6" width="12.7109375" style="12" bestFit="1" customWidth="1"/>
    <col min="7" max="7" width="9.5703125" style="12" bestFit="1" customWidth="1"/>
    <col min="8" max="8" width="11.5703125" style="12" bestFit="1" customWidth="1"/>
    <col min="9" max="9" width="16.42578125" style="12" bestFit="1" customWidth="1"/>
    <col min="10" max="10" width="20.42578125" style="12" bestFit="1" customWidth="1"/>
    <col min="11" max="11" width="20.28515625" style="12" bestFit="1" customWidth="1"/>
    <col min="12" max="12" width="11.42578125" style="12" bestFit="1" customWidth="1"/>
    <col min="13" max="13" width="17" style="12" bestFit="1" customWidth="1"/>
    <col min="14" max="14" width="10.42578125" style="12" bestFit="1" customWidth="1"/>
    <col min="15" max="15" width="9.28515625" style="12" bestFit="1" customWidth="1"/>
    <col min="16" max="16" width="14.140625" style="12" bestFit="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7" ht="15.75" x14ac:dyDescent="0.25">
      <c r="A3" s="2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7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7" x14ac:dyDescent="0.25">
      <c r="A5" s="20" t="s">
        <v>2</v>
      </c>
      <c r="B5" s="20" t="s">
        <v>3</v>
      </c>
      <c r="C5" s="21" t="s">
        <v>4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 t="s">
        <v>5</v>
      </c>
    </row>
    <row r="6" spans="1:17" x14ac:dyDescent="0.25">
      <c r="A6" s="22"/>
      <c r="B6" s="22"/>
      <c r="C6" s="13" t="s">
        <v>6</v>
      </c>
      <c r="D6" s="13" t="s">
        <v>7</v>
      </c>
      <c r="E6" s="13" t="s">
        <v>8</v>
      </c>
      <c r="F6" s="13" t="s">
        <v>9</v>
      </c>
      <c r="G6" s="13" t="s">
        <v>10</v>
      </c>
      <c r="H6" s="14" t="s">
        <v>11</v>
      </c>
      <c r="I6" s="14" t="s">
        <v>12</v>
      </c>
      <c r="J6" s="14" t="s">
        <v>13</v>
      </c>
      <c r="K6" s="14" t="s">
        <v>14</v>
      </c>
      <c r="L6" s="13" t="s">
        <v>15</v>
      </c>
      <c r="M6" s="13" t="s">
        <v>16</v>
      </c>
      <c r="N6" s="13" t="s">
        <v>17</v>
      </c>
      <c r="O6" s="13" t="s">
        <v>18</v>
      </c>
      <c r="P6" s="21"/>
    </row>
    <row r="7" spans="1:17" x14ac:dyDescent="0.25">
      <c r="A7" s="4">
        <v>1</v>
      </c>
      <c r="B7" s="15" t="s">
        <v>19</v>
      </c>
      <c r="C7" s="16">
        <v>704879.21</v>
      </c>
      <c r="D7" s="16">
        <v>984.64</v>
      </c>
      <c r="E7" s="16" t="s">
        <v>20</v>
      </c>
      <c r="F7" s="16">
        <v>34826.54</v>
      </c>
      <c r="G7" s="16">
        <v>47.97</v>
      </c>
      <c r="H7" s="17"/>
      <c r="I7" s="18">
        <v>1626202.69</v>
      </c>
      <c r="J7" s="19">
        <v>2501555.44</v>
      </c>
      <c r="K7" s="18">
        <v>1133881.3500000001</v>
      </c>
      <c r="L7" s="19">
        <v>156286.01999999999</v>
      </c>
      <c r="M7" s="15" t="s">
        <v>20</v>
      </c>
      <c r="N7" s="15">
        <v>918.5</v>
      </c>
      <c r="O7" s="15">
        <v>480</v>
      </c>
      <c r="P7" s="5">
        <f>SUM(C7:O7)</f>
        <v>6160062.3599999994</v>
      </c>
      <c r="Q7" s="6"/>
    </row>
    <row r="8" spans="1:17" x14ac:dyDescent="0.25">
      <c r="A8" s="4">
        <v>2</v>
      </c>
      <c r="B8" s="15" t="s">
        <v>21</v>
      </c>
      <c r="C8" s="16">
        <v>1635332.01</v>
      </c>
      <c r="D8" s="16">
        <v>344130.51</v>
      </c>
      <c r="E8" s="16">
        <v>38177.17</v>
      </c>
      <c r="F8" s="16">
        <v>175360.88</v>
      </c>
      <c r="G8" s="16" t="s">
        <v>22</v>
      </c>
      <c r="H8" s="17"/>
      <c r="I8" s="18">
        <v>5275913.29</v>
      </c>
      <c r="J8" s="19">
        <v>10535857.439999999</v>
      </c>
      <c r="K8" s="18">
        <v>1087145.26</v>
      </c>
      <c r="L8" s="19">
        <v>311402.69</v>
      </c>
      <c r="M8" s="15" t="s">
        <v>22</v>
      </c>
      <c r="N8" s="19">
        <v>9845.8799999999992</v>
      </c>
      <c r="O8" s="15">
        <v>661.25</v>
      </c>
      <c r="P8" s="5">
        <f t="shared" ref="P8:P16" si="0">SUM(C8:O8)</f>
        <v>19413826.379999999</v>
      </c>
      <c r="Q8" s="6"/>
    </row>
    <row r="9" spans="1:17" x14ac:dyDescent="0.25">
      <c r="A9" s="4">
        <v>3</v>
      </c>
      <c r="B9" s="15" t="s">
        <v>23</v>
      </c>
      <c r="C9" s="16">
        <v>2073624.25</v>
      </c>
      <c r="D9" s="16">
        <v>8369.41</v>
      </c>
      <c r="E9" s="16">
        <v>3827.28</v>
      </c>
      <c r="F9" s="16">
        <v>39287.5</v>
      </c>
      <c r="G9" s="16">
        <v>63.96</v>
      </c>
      <c r="H9" s="17"/>
      <c r="I9" s="18">
        <v>1920344.51</v>
      </c>
      <c r="J9" s="19">
        <v>17110494.559999999</v>
      </c>
      <c r="K9" s="18">
        <v>1540822.85</v>
      </c>
      <c r="L9" s="19">
        <v>89263.9</v>
      </c>
      <c r="M9" s="15" t="s">
        <v>22</v>
      </c>
      <c r="N9" s="19">
        <v>7732.34</v>
      </c>
      <c r="O9" s="15" t="s">
        <v>22</v>
      </c>
      <c r="P9" s="5">
        <f t="shared" si="0"/>
        <v>22793830.559999999</v>
      </c>
      <c r="Q9" s="6"/>
    </row>
    <row r="10" spans="1:17" x14ac:dyDescent="0.25">
      <c r="A10" s="4">
        <v>4</v>
      </c>
      <c r="B10" s="15" t="s">
        <v>24</v>
      </c>
      <c r="C10" s="16">
        <v>1179287.71</v>
      </c>
      <c r="D10" s="16">
        <v>259944.08</v>
      </c>
      <c r="E10" s="16">
        <v>1530.91</v>
      </c>
      <c r="F10" s="16">
        <v>15062.8</v>
      </c>
      <c r="G10" s="16" t="s">
        <v>22</v>
      </c>
      <c r="H10" s="17"/>
      <c r="I10" s="18">
        <v>950344.01</v>
      </c>
      <c r="J10" s="19">
        <v>1279388.72</v>
      </c>
      <c r="K10" s="18">
        <v>90490.97</v>
      </c>
      <c r="L10" s="19">
        <v>17491.21</v>
      </c>
      <c r="M10" s="15" t="s">
        <v>22</v>
      </c>
      <c r="N10" s="15" t="s">
        <v>22</v>
      </c>
      <c r="O10" s="15" t="s">
        <v>22</v>
      </c>
      <c r="P10" s="5">
        <f t="shared" si="0"/>
        <v>3793540.4099999997</v>
      </c>
      <c r="Q10" s="6"/>
    </row>
    <row r="11" spans="1:17" x14ac:dyDescent="0.25">
      <c r="A11" s="4">
        <v>5</v>
      </c>
      <c r="B11" s="15" t="s">
        <v>25</v>
      </c>
      <c r="C11" s="16">
        <v>265362.69</v>
      </c>
      <c r="D11" s="16">
        <v>23138.959999999999</v>
      </c>
      <c r="E11" s="16" t="s">
        <v>22</v>
      </c>
      <c r="F11" s="16">
        <v>5858.54</v>
      </c>
      <c r="G11" s="16">
        <v>31.98</v>
      </c>
      <c r="H11" s="17"/>
      <c r="I11" s="18">
        <v>791134.53</v>
      </c>
      <c r="J11" s="19">
        <v>600998.96</v>
      </c>
      <c r="K11" s="18">
        <v>100303.82</v>
      </c>
      <c r="L11" s="19">
        <v>6555.29</v>
      </c>
      <c r="M11" s="15" t="s">
        <v>22</v>
      </c>
      <c r="N11" s="15" t="s">
        <v>22</v>
      </c>
      <c r="O11" s="15" t="s">
        <v>22</v>
      </c>
      <c r="P11" s="5">
        <f t="shared" si="0"/>
        <v>1793384.77</v>
      </c>
      <c r="Q11" s="6"/>
    </row>
    <row r="12" spans="1:17" x14ac:dyDescent="0.25">
      <c r="A12" s="4">
        <v>6</v>
      </c>
      <c r="B12" s="15" t="s">
        <v>26</v>
      </c>
      <c r="C12" s="16">
        <v>640145.41</v>
      </c>
      <c r="D12" s="16">
        <v>17231.14</v>
      </c>
      <c r="E12" s="16">
        <v>4497.0600000000004</v>
      </c>
      <c r="F12" s="16">
        <v>22685.95</v>
      </c>
      <c r="G12" s="16">
        <v>655.54</v>
      </c>
      <c r="H12" s="17"/>
      <c r="I12" s="18">
        <v>994504.09</v>
      </c>
      <c r="J12" s="19">
        <v>7466398.6399999997</v>
      </c>
      <c r="K12" s="18">
        <v>7402.87</v>
      </c>
      <c r="L12" s="19">
        <v>35140.22</v>
      </c>
      <c r="M12" s="15" t="s">
        <v>22</v>
      </c>
      <c r="N12" s="15">
        <v>412.28</v>
      </c>
      <c r="O12" s="15">
        <v>149.38</v>
      </c>
      <c r="P12" s="5">
        <f t="shared" si="0"/>
        <v>9189222.5800000001</v>
      </c>
      <c r="Q12" s="6"/>
    </row>
    <row r="13" spans="1:17" x14ac:dyDescent="0.25">
      <c r="A13" s="4">
        <v>7</v>
      </c>
      <c r="B13" s="15" t="s">
        <v>27</v>
      </c>
      <c r="C13" s="16">
        <v>531490.56000000006</v>
      </c>
      <c r="D13" s="16">
        <v>56944.82</v>
      </c>
      <c r="E13" s="16" t="s">
        <v>22</v>
      </c>
      <c r="F13" s="16">
        <v>5138.57</v>
      </c>
      <c r="G13" s="16">
        <v>15.99</v>
      </c>
      <c r="H13" s="17"/>
      <c r="I13" s="18">
        <v>144945.88</v>
      </c>
      <c r="J13" s="19">
        <v>210001.68</v>
      </c>
      <c r="K13" s="18">
        <v>187832.1</v>
      </c>
      <c r="L13" s="19">
        <v>6624.26</v>
      </c>
      <c r="M13" s="15">
        <v>953.7</v>
      </c>
      <c r="N13" s="15">
        <v>51.04</v>
      </c>
      <c r="O13" s="15" t="s">
        <v>22</v>
      </c>
      <c r="P13" s="5">
        <f t="shared" si="0"/>
        <v>1143998.6000000001</v>
      </c>
      <c r="Q13" s="6"/>
    </row>
    <row r="14" spans="1:17" x14ac:dyDescent="0.25">
      <c r="A14" s="4">
        <v>8</v>
      </c>
      <c r="B14" s="15" t="s">
        <v>28</v>
      </c>
      <c r="C14" s="16">
        <v>362999.02</v>
      </c>
      <c r="D14" s="16" t="s">
        <v>22</v>
      </c>
      <c r="E14" s="16" t="s">
        <v>22</v>
      </c>
      <c r="F14" s="16">
        <v>4376.26</v>
      </c>
      <c r="G14" s="16" t="s">
        <v>22</v>
      </c>
      <c r="H14" s="17"/>
      <c r="I14" s="18">
        <v>185580.7</v>
      </c>
      <c r="J14" s="19">
        <v>1133283.92</v>
      </c>
      <c r="K14" s="18">
        <v>160224.57999999999</v>
      </c>
      <c r="L14" s="19">
        <v>5272.03</v>
      </c>
      <c r="M14" s="15" t="s">
        <v>22</v>
      </c>
      <c r="N14" s="15">
        <v>27.5</v>
      </c>
      <c r="O14" s="15">
        <v>20</v>
      </c>
      <c r="P14" s="5">
        <f t="shared" si="0"/>
        <v>1851784.01</v>
      </c>
      <c r="Q14" s="6"/>
    </row>
    <row r="15" spans="1:17" x14ac:dyDescent="0.25">
      <c r="A15" s="4">
        <v>9</v>
      </c>
      <c r="B15" s="15" t="s">
        <v>29</v>
      </c>
      <c r="C15" s="16">
        <v>2162690.62</v>
      </c>
      <c r="D15" s="16">
        <v>2133.38</v>
      </c>
      <c r="E15" s="16">
        <v>287.05</v>
      </c>
      <c r="F15" s="16">
        <v>21909.52</v>
      </c>
      <c r="G15" s="16" t="s">
        <v>22</v>
      </c>
      <c r="H15" s="17">
        <v>94534.52</v>
      </c>
      <c r="I15" s="18">
        <v>72891.460000000006</v>
      </c>
      <c r="J15" s="19">
        <v>112360.48</v>
      </c>
      <c r="K15" s="18">
        <v>18785.830000000002</v>
      </c>
      <c r="L15" s="19">
        <v>8984.91</v>
      </c>
      <c r="M15" s="15">
        <v>279.39999999999998</v>
      </c>
      <c r="N15" s="15">
        <v>74.14</v>
      </c>
      <c r="O15" s="15" t="s">
        <v>22</v>
      </c>
      <c r="P15" s="5">
        <f t="shared" si="0"/>
        <v>2494931.31</v>
      </c>
      <c r="Q15" s="6"/>
    </row>
    <row r="16" spans="1:17" x14ac:dyDescent="0.25">
      <c r="A16" s="4">
        <v>10</v>
      </c>
      <c r="B16" s="15" t="s">
        <v>30</v>
      </c>
      <c r="C16" s="16">
        <v>427579.79</v>
      </c>
      <c r="D16" s="16" t="s">
        <v>20</v>
      </c>
      <c r="E16" s="16" t="s">
        <v>22</v>
      </c>
      <c r="F16" s="16">
        <v>32158.43</v>
      </c>
      <c r="G16" s="16">
        <v>47.97</v>
      </c>
      <c r="H16" s="17"/>
      <c r="I16" s="18">
        <v>511094.71</v>
      </c>
      <c r="J16" s="19">
        <v>886541.84</v>
      </c>
      <c r="K16" s="18">
        <v>24299</v>
      </c>
      <c r="L16" s="19">
        <v>46846.31</v>
      </c>
      <c r="M16" s="15" t="s">
        <v>22</v>
      </c>
      <c r="N16" s="18">
        <v>0</v>
      </c>
      <c r="O16" s="15">
        <v>40.630000000000003</v>
      </c>
      <c r="P16" s="5">
        <f t="shared" si="0"/>
        <v>1928608.6799999997</v>
      </c>
      <c r="Q16" s="6"/>
    </row>
    <row r="17" spans="1:17" x14ac:dyDescent="0.25">
      <c r="A17" s="7" t="s">
        <v>5</v>
      </c>
      <c r="B17" s="7"/>
      <c r="C17" s="8">
        <f t="shared" ref="C17:P17" si="1">SUM(C7:C16)</f>
        <v>9983391.2699999996</v>
      </c>
      <c r="D17" s="8">
        <f t="shared" si="1"/>
        <v>712876.94</v>
      </c>
      <c r="E17" s="8">
        <f t="shared" si="1"/>
        <v>48319.47</v>
      </c>
      <c r="F17" s="8">
        <f t="shared" si="1"/>
        <v>356664.99000000005</v>
      </c>
      <c r="G17" s="8">
        <f t="shared" si="1"/>
        <v>863.41</v>
      </c>
      <c r="H17" s="8">
        <f t="shared" si="1"/>
        <v>94534.52</v>
      </c>
      <c r="I17" s="8">
        <f t="shared" si="1"/>
        <v>12472955.870000001</v>
      </c>
      <c r="J17" s="8">
        <f t="shared" si="1"/>
        <v>41836881.68</v>
      </c>
      <c r="K17" s="8">
        <f t="shared" si="1"/>
        <v>4351188.6300000008</v>
      </c>
      <c r="L17" s="8">
        <f t="shared" si="1"/>
        <v>683866.84000000008</v>
      </c>
      <c r="M17" s="8">
        <f>SUM(M7:M16)</f>
        <v>1233.0999999999999</v>
      </c>
      <c r="N17" s="8">
        <f t="shared" si="1"/>
        <v>19061.68</v>
      </c>
      <c r="O17" s="15" t="s">
        <v>22</v>
      </c>
      <c r="P17" s="8">
        <f t="shared" si="1"/>
        <v>70563189.659999996</v>
      </c>
      <c r="Q17" s="6"/>
    </row>
    <row r="18" spans="1:17" x14ac:dyDescent="0.25">
      <c r="B18" s="9"/>
      <c r="C18" s="9"/>
      <c r="D18" s="10" t="e">
        <f>+#REF!+#REF!+D17</f>
        <v>#REF!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</sheetData>
  <mergeCells count="8">
    <mergeCell ref="A17:B17"/>
    <mergeCell ref="G18:Q18"/>
    <mergeCell ref="A1:O1"/>
    <mergeCell ref="A2:O2"/>
    <mergeCell ref="A5:A6"/>
    <mergeCell ref="B5:B6"/>
    <mergeCell ref="C5:O5"/>
    <mergeCell ref="P5:P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2023-06-13T01:02:46Z</dcterms:created>
  <dcterms:modified xsi:type="dcterms:W3CDTF">2023-06-13T01:06:47Z</dcterms:modified>
</cp:coreProperties>
</file>