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Lainnya 2020\"/>
    </mc:Choice>
  </mc:AlternateContent>
  <bookViews>
    <workbookView xWindow="0" yWindow="0" windowWidth="21570" windowHeight="808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E14" i="1" s="1"/>
  <c r="D4" i="1"/>
  <c r="D14" i="1" s="1"/>
  <c r="C4" i="1"/>
  <c r="C14" i="1" s="1"/>
  <c r="B4" i="1"/>
  <c r="B14" i="1" s="1"/>
</calcChain>
</file>

<file path=xl/sharedStrings.xml><?xml version="1.0" encoding="utf-8"?>
<sst xmlns="http://schemas.openxmlformats.org/spreadsheetml/2006/main" count="17" uniqueCount="17">
  <si>
    <t>Kabupaten/Kota</t>
  </si>
  <si>
    <t>Ayam Buras</t>
  </si>
  <si>
    <t>Ayam Ras Petelur</t>
  </si>
  <si>
    <t>Itik</t>
  </si>
  <si>
    <t>Puyuh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</si>
  <si>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</si>
  <si>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</si>
  <si>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</si>
  <si>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</si>
  <si>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</si>
  <si>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</si>
  <si>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</si>
  <si>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</si>
  <si>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</si>
  <si>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</si>
  <si>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NTB</t>
  </si>
  <si>
    <t>Produksi Telur (Ton)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</si>
</sst>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4" xfId="0" applyNumberFormat="1" applyBorder="1"/>
    <xf numFmtId="1" fontId="0" fillId="0" borderId="5" xfId="0" applyNumberForma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%20FD/DATABASE%20BIDANG%20EKONOMI/DINAS%20PETERNAKAN%20DAN%20KESEHATAN%20HEWAN/Data%20Peternakan%20yang%20sudah%20val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kembangan Populasi Ternak"/>
      <sheetName val="Perkembangan Pemotongan Ternak"/>
      <sheetName val="Jumlah Kasus PHMS"/>
      <sheetName val="Jumlah Kelompok"/>
      <sheetName val="NTP"/>
      <sheetName val="Produksi Daging"/>
      <sheetName val="Produksi Telur"/>
      <sheetName val="Pengeluaran Pemasukan Ternak"/>
      <sheetName val="Pengeluaran Ternak Potong dan B"/>
      <sheetName val="Konsumsi"/>
    </sheetNames>
    <sheetDataSet>
      <sheetData sheetId="0">
        <row r="5">
          <cell r="H5">
            <v>62290</v>
          </cell>
          <cell r="I5">
            <v>1663000</v>
          </cell>
          <cell r="K5">
            <v>7726</v>
          </cell>
          <cell r="L5">
            <v>1074</v>
          </cell>
        </row>
        <row r="6">
          <cell r="H6">
            <v>1256477</v>
          </cell>
          <cell r="I6">
            <v>393696</v>
          </cell>
          <cell r="K6">
            <v>162006</v>
          </cell>
          <cell r="L6">
            <v>5511</v>
          </cell>
        </row>
        <row r="7">
          <cell r="H7">
            <v>2273969</v>
          </cell>
          <cell r="I7">
            <v>352560</v>
          </cell>
          <cell r="K7">
            <v>283950</v>
          </cell>
          <cell r="L7">
            <v>51292</v>
          </cell>
        </row>
        <row r="8">
          <cell r="H8">
            <v>1606542</v>
          </cell>
          <cell r="I8">
            <v>522872</v>
          </cell>
          <cell r="K8">
            <v>146652</v>
          </cell>
          <cell r="L8">
            <v>13030</v>
          </cell>
        </row>
        <row r="9">
          <cell r="H9">
            <v>128268</v>
          </cell>
          <cell r="I9">
            <v>55486</v>
          </cell>
          <cell r="K9">
            <v>10111</v>
          </cell>
          <cell r="L9">
            <v>159</v>
          </cell>
        </row>
        <row r="10">
          <cell r="H10">
            <v>104414</v>
          </cell>
          <cell r="I10">
            <v>43470</v>
          </cell>
          <cell r="K10">
            <v>8713</v>
          </cell>
          <cell r="L10">
            <v>313</v>
          </cell>
        </row>
        <row r="11">
          <cell r="H11">
            <v>779476</v>
          </cell>
          <cell r="I11">
            <v>44452</v>
          </cell>
          <cell r="K11">
            <v>11914</v>
          </cell>
          <cell r="L11">
            <v>66</v>
          </cell>
        </row>
        <row r="12">
          <cell r="H12">
            <v>577259</v>
          </cell>
          <cell r="I12">
            <v>33000</v>
          </cell>
          <cell r="K12">
            <v>28416</v>
          </cell>
          <cell r="L12">
            <v>313</v>
          </cell>
        </row>
        <row r="13">
          <cell r="H13">
            <v>613332</v>
          </cell>
          <cell r="I13">
            <v>2516</v>
          </cell>
          <cell r="K13">
            <v>36410</v>
          </cell>
          <cell r="L13">
            <v>1734</v>
          </cell>
        </row>
        <row r="14">
          <cell r="H14">
            <v>295817</v>
          </cell>
          <cell r="I14">
            <v>4900</v>
          </cell>
          <cell r="K14">
            <v>41805</v>
          </cell>
          <cell r="L14">
            <v>0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H4">
            <v>32330</v>
          </cell>
          <cell r="I4">
            <v>43374</v>
          </cell>
          <cell r="J4">
            <v>7192</v>
          </cell>
          <cell r="K4">
            <v>144</v>
          </cell>
          <cell r="M4">
            <v>7697844</v>
          </cell>
          <cell r="N4">
            <v>3115952</v>
          </cell>
          <cell r="O4">
            <v>737703</v>
          </cell>
          <cell r="P4">
            <v>73492</v>
          </cell>
        </row>
        <row r="5">
          <cell r="H5">
            <v>32330</v>
          </cell>
          <cell r="I5">
            <v>43374</v>
          </cell>
          <cell r="J5">
            <v>7192</v>
          </cell>
          <cell r="K5">
            <v>144</v>
          </cell>
          <cell r="M5">
            <v>7697845</v>
          </cell>
          <cell r="N5">
            <v>3115952</v>
          </cell>
          <cell r="O5">
            <v>737703</v>
          </cell>
          <cell r="P5">
            <v>73492</v>
          </cell>
        </row>
        <row r="6">
          <cell r="H6">
            <v>32330</v>
          </cell>
          <cell r="I6">
            <v>43374</v>
          </cell>
          <cell r="J6">
            <v>7192</v>
          </cell>
          <cell r="K6">
            <v>144</v>
          </cell>
          <cell r="M6">
            <v>7697846</v>
          </cell>
          <cell r="N6">
            <v>3115952</v>
          </cell>
          <cell r="O6">
            <v>737703</v>
          </cell>
          <cell r="P6">
            <v>73492</v>
          </cell>
        </row>
        <row r="7">
          <cell r="H7">
            <v>32330</v>
          </cell>
          <cell r="I7">
            <v>43374</v>
          </cell>
          <cell r="J7">
            <v>7192</v>
          </cell>
          <cell r="K7">
            <v>144</v>
          </cell>
          <cell r="M7">
            <v>7697847</v>
          </cell>
          <cell r="N7">
            <v>3115952</v>
          </cell>
          <cell r="O7">
            <v>737703</v>
          </cell>
          <cell r="P7">
            <v>73492</v>
          </cell>
        </row>
        <row r="8">
          <cell r="H8">
            <v>32330</v>
          </cell>
          <cell r="I8">
            <v>43374</v>
          </cell>
          <cell r="J8">
            <v>7192</v>
          </cell>
          <cell r="K8">
            <v>144</v>
          </cell>
          <cell r="M8">
            <v>7697848</v>
          </cell>
          <cell r="N8">
            <v>3115952</v>
          </cell>
          <cell r="O8">
            <v>737703</v>
          </cell>
          <cell r="P8">
            <v>73492</v>
          </cell>
        </row>
        <row r="9">
          <cell r="H9">
            <v>32330</v>
          </cell>
          <cell r="I9">
            <v>43374</v>
          </cell>
          <cell r="J9">
            <v>7192</v>
          </cell>
          <cell r="K9">
            <v>144</v>
          </cell>
          <cell r="M9">
            <v>7697849</v>
          </cell>
          <cell r="N9">
            <v>3115952</v>
          </cell>
          <cell r="O9">
            <v>737703</v>
          </cell>
          <cell r="P9">
            <v>73492</v>
          </cell>
        </row>
        <row r="10">
          <cell r="H10">
            <v>32330</v>
          </cell>
          <cell r="I10">
            <v>43374</v>
          </cell>
          <cell r="J10">
            <v>7192</v>
          </cell>
          <cell r="K10">
            <v>144</v>
          </cell>
          <cell r="M10">
            <v>7697850</v>
          </cell>
          <cell r="N10">
            <v>3115952</v>
          </cell>
          <cell r="O10">
            <v>737703</v>
          </cell>
          <cell r="P10">
            <v>73492</v>
          </cell>
        </row>
        <row r="11">
          <cell r="H11">
            <v>32330</v>
          </cell>
          <cell r="I11">
            <v>43374</v>
          </cell>
          <cell r="J11">
            <v>7192</v>
          </cell>
          <cell r="K11">
            <v>144</v>
          </cell>
          <cell r="M11">
            <v>7697851</v>
          </cell>
          <cell r="N11">
            <v>3115952</v>
          </cell>
          <cell r="O11">
            <v>737703</v>
          </cell>
          <cell r="P11">
            <v>73492</v>
          </cell>
        </row>
        <row r="12">
          <cell r="H12">
            <v>32330</v>
          </cell>
          <cell r="I12">
            <v>43374</v>
          </cell>
          <cell r="J12">
            <v>7192</v>
          </cell>
          <cell r="K12">
            <v>144</v>
          </cell>
          <cell r="M12">
            <v>7697852</v>
          </cell>
          <cell r="N12">
            <v>3115952</v>
          </cell>
          <cell r="O12">
            <v>737703</v>
          </cell>
          <cell r="P12">
            <v>73492</v>
          </cell>
        </row>
        <row r="13">
          <cell r="H13">
            <v>32330</v>
          </cell>
          <cell r="I13">
            <v>43374</v>
          </cell>
          <cell r="J13">
            <v>7192</v>
          </cell>
          <cell r="K13">
            <v>144</v>
          </cell>
          <cell r="M13">
            <v>7697853</v>
          </cell>
          <cell r="N13">
            <v>3115952</v>
          </cell>
          <cell r="O13">
            <v>737703</v>
          </cell>
          <cell r="P13">
            <v>73492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11" sqref="J11"/>
    </sheetView>
  </sheetViews>
  <sheetFormatPr defaultRowHeight="15" x14ac:dyDescent="0.25"/>
  <cols>
    <col min="1" max="1" width="17.85546875" customWidth="1"/>
    <col min="2" max="2" width="14" customWidth="1"/>
    <col min="3" max="3" width="12.42578125" customWidth="1"/>
  </cols>
  <sheetData>
    <row r="1" spans="1:5" ht="18.75" x14ac:dyDescent="0.3">
      <c r="A1" s="5" t="s">
        <v>16</v>
      </c>
      <c r="B1" s="5"/>
      <c r="C1" s="5"/>
      <c r="D1" s="5"/>
      <c r="E1" s="5"/>
    </row>
    <row r="2" spans="1:5" ht="15.75" thickBot="1" x14ac:dyDescent="0.3"/>
    <row r="3" spans="1:5" ht="30.75" thickTop="1" x14ac:dyDescent="0.25">
      <c r="A3" s="6" t="s">
        <v>0</v>
      </c>
      <c r="B3" s="7" t="s">
        <v>1</v>
      </c>
      <c r="C3" s="7" t="s">
        <v>2</v>
      </c>
      <c r="D3" s="7" t="s">
        <v>3</v>
      </c>
      <c r="E3" s="8" t="s">
        <v>4</v>
      </c>
    </row>
    <row r="4" spans="1:5" x14ac:dyDescent="0.25">
      <c r="A4" s="9" t="s">
        <v>13</v>
      </c>
      <c r="B4" s="1">
        <f>'[1]Perkembangan Populasi Ternak'!H5/'[1]Produksi Telur'!M4*'[1]Produksi Telur'!H4</f>
        <v>261.6103547954466</v>
      </c>
      <c r="C4" s="1">
        <f>'[1]Perkembangan Populasi Ternak'!I5/'[1]Produksi Telur'!N4*'[1]Produksi Telur'!I4</f>
        <v>23148.932332718861</v>
      </c>
      <c r="D4" s="1">
        <f>'[1]Perkembangan Populasi Ternak'!K5/'[1]Produksi Telur'!O4*'[1]Produksi Telur'!J4</f>
        <v>75.32217165986853</v>
      </c>
      <c r="E4" s="2">
        <f>'[1]Perkembangan Populasi Ternak'!L5/'[1]Produksi Telur'!P4*'[1]Produksi Telur'!K4</f>
        <v>2.1043923148097754</v>
      </c>
    </row>
    <row r="5" spans="1:5" x14ac:dyDescent="0.25">
      <c r="A5" s="9" t="s">
        <v>5</v>
      </c>
      <c r="B5" s="1">
        <f>'[1]Perkembangan Populasi Ternak'!H6/'[1]Produksi Telur'!M5*'[1]Produksi Telur'!H5</f>
        <v>5277.0484999373193</v>
      </c>
      <c r="C5" s="1">
        <f>'[1]Perkembangan Populasi Ternak'!I6/'[1]Produksi Telur'!N5*'[1]Produksi Telur'!I5</f>
        <v>5480.2417700914521</v>
      </c>
      <c r="D5" s="1">
        <f>'[1]Perkembangan Populasi Ternak'!K6/'[1]Produksi Telur'!O5*'[1]Produksi Telur'!J5</f>
        <v>1579.425801440417</v>
      </c>
      <c r="E5" s="2">
        <f>'[1]Perkembangan Populasi Ternak'!L6/'[1]Produksi Telur'!P5*'[1]Produksi Telur'!K5</f>
        <v>10.798236542752953</v>
      </c>
    </row>
    <row r="6" spans="1:5" x14ac:dyDescent="0.25">
      <c r="A6" s="9" t="s">
        <v>6</v>
      </c>
      <c r="B6" s="1">
        <f>'[1]Perkembangan Populasi Ternak'!H7/'[1]Produksi Telur'!M6*'[1]Produksi Telur'!H6</f>
        <v>9550.3882215882204</v>
      </c>
      <c r="C6" s="1">
        <f>'[1]Perkembangan Populasi Ternak'!I7/'[1]Produksi Telur'!N6*'[1]Produksi Telur'!I6</f>
        <v>4907.6293344698506</v>
      </c>
      <c r="D6" s="1">
        <f>'[1]Perkembangan Populasi Ternak'!K7/'[1]Produksi Telur'!O6*'[1]Produksi Telur'!J6</f>
        <v>2768.2799175277855</v>
      </c>
      <c r="E6" s="2">
        <f>'[1]Perkembangan Populasi Ternak'!L7/'[1]Produksi Telur'!P6*'[1]Produksi Telur'!K6</f>
        <v>100.50138790616666</v>
      </c>
    </row>
    <row r="7" spans="1:5" x14ac:dyDescent="0.25">
      <c r="A7" s="9" t="s">
        <v>7</v>
      </c>
      <c r="B7" s="1">
        <f>'[1]Perkembangan Populasi Ternak'!H8/'[1]Produksi Telur'!M7*'[1]Produksi Telur'!H7</f>
        <v>6747.2765904544476</v>
      </c>
      <c r="C7" s="1">
        <f>'[1]Perkembangan Populasi Ternak'!I8/'[1]Produksi Telur'!N7*'[1]Produksi Telur'!I7</f>
        <v>7278.3695409942129</v>
      </c>
      <c r="D7" s="1">
        <f>'[1]Perkembangan Populasi Ternak'!K8/'[1]Produksi Telur'!O7*'[1]Produksi Telur'!J7</f>
        <v>1429.7368778492157</v>
      </c>
      <c r="E7" s="2">
        <f>'[1]Perkembangan Populasi Ternak'!L8/'[1]Produksi Telur'!P7*'[1]Produksi Telur'!K7</f>
        <v>25.530942143362545</v>
      </c>
    </row>
    <row r="8" spans="1:5" x14ac:dyDescent="0.25">
      <c r="A8" s="9" t="s">
        <v>12</v>
      </c>
      <c r="B8" s="1">
        <f>'[1]Perkembangan Populasi Ternak'!H9/'[1]Produksi Telur'!M8*'[1]Produksi Telur'!H8</f>
        <v>538.70957701425129</v>
      </c>
      <c r="C8" s="1">
        <f>'[1]Perkembangan Populasi Ternak'!I9/'[1]Produksi Telur'!N8*'[1]Produksi Telur'!I8</f>
        <v>772.36419688108151</v>
      </c>
      <c r="D8" s="1">
        <f>'[1]Perkembangan Populasi Ternak'!K9/'[1]Produksi Telur'!O8*'[1]Produksi Telur'!J8</f>
        <v>98.573968114539326</v>
      </c>
      <c r="E8" s="2">
        <f>'[1]Perkembangan Populasi Ternak'!L9/'[1]Produksi Telur'!P8*'[1]Produksi Telur'!K8</f>
        <v>0.3115441136450226</v>
      </c>
    </row>
    <row r="9" spans="1:5" x14ac:dyDescent="0.25">
      <c r="A9" s="9" t="s">
        <v>11</v>
      </c>
      <c r="B9" s="1">
        <f>'[1]Perkembangan Populasi Ternak'!H10/'[1]Produksi Telur'!M9*'[1]Produksi Telur'!H9</f>
        <v>438.5256998416051</v>
      </c>
      <c r="C9" s="1">
        <f>'[1]Perkembangan Populasi Ternak'!I10/'[1]Produksi Telur'!N9*'[1]Produksi Telur'!I9</f>
        <v>605.1016767909133</v>
      </c>
      <c r="D9" s="1">
        <f>'[1]Perkembangan Populasi Ternak'!K10/'[1]Produksi Telur'!O9*'[1]Produksi Telur'!J9</f>
        <v>84.944613211549907</v>
      </c>
      <c r="E9" s="2">
        <f>'[1]Perkembangan Populasi Ternak'!L10/'[1]Produksi Telur'!P9*'[1]Produksi Telur'!K9</f>
        <v>0.61329124258422685</v>
      </c>
    </row>
    <row r="10" spans="1:5" x14ac:dyDescent="0.25">
      <c r="A10" s="9" t="s">
        <v>8</v>
      </c>
      <c r="B10" s="1">
        <f>'[1]Perkembangan Populasi Ternak'!H11/'[1]Produksi Telur'!M10*'[1]Produksi Telur'!H10</f>
        <v>3273.7009788447422</v>
      </c>
      <c r="C10" s="1">
        <f>'[1]Perkembangan Populasi Ternak'!I11/'[1]Produksi Telur'!N10*'[1]Produksi Telur'!I10</f>
        <v>618.77110045340874</v>
      </c>
      <c r="D10" s="1">
        <f>'[1]Perkembangan Populasi Ternak'!K11/'[1]Produksi Telur'!O10*'[1]Produksi Telur'!J10</f>
        <v>116.15174128341621</v>
      </c>
      <c r="E10" s="2">
        <f>'[1]Perkembangan Populasi Ternak'!L11/'[1]Produksi Telur'!P10*'[1]Produksi Telur'!K10</f>
        <v>0.12932019811680182</v>
      </c>
    </row>
    <row r="11" spans="1:5" x14ac:dyDescent="0.25">
      <c r="A11" s="9" t="s">
        <v>9</v>
      </c>
      <c r="B11" s="1">
        <f>'[1]Perkembangan Populasi Ternak'!H12/'[1]Produksi Telur'!M11*'[1]Produksi Telur'!H11</f>
        <v>2424.4147451022372</v>
      </c>
      <c r="C11" s="1">
        <f>'[1]Perkembangan Populasi Ternak'!I12/'[1]Produksi Telur'!N11*'[1]Produksi Telur'!I11</f>
        <v>459.35945097998939</v>
      </c>
      <c r="D11" s="1">
        <f>'[1]Perkembangan Populasi Ternak'!K12/'[1]Produksi Telur'!O11*'[1]Produksi Telur'!J11</f>
        <v>277.0327245517505</v>
      </c>
      <c r="E11" s="2">
        <f>'[1]Perkembangan Populasi Ternak'!L12/'[1]Produksi Telur'!P11*'[1]Produksi Telur'!K11</f>
        <v>0.61329124258422685</v>
      </c>
    </row>
    <row r="12" spans="1:5" x14ac:dyDescent="0.25">
      <c r="A12" s="9" t="s">
        <v>10</v>
      </c>
      <c r="B12" s="1">
        <f>'[1]Perkembangan Populasi Ternak'!H13/'[1]Produksi Telur'!M12*'[1]Produksi Telur'!H12</f>
        <v>2575.916445262912</v>
      </c>
      <c r="C12" s="1">
        <f>'[1]Perkembangan Populasi Ternak'!I13/'[1]Produksi Telur'!N12*'[1]Produksi Telur'!I12</f>
        <v>35.022678141383437</v>
      </c>
      <c r="D12" s="1">
        <f>'[1]Perkembangan Populasi Ternak'!K13/'[1]Produksi Telur'!O12*'[1]Produksi Telur'!J12</f>
        <v>354.96767669373719</v>
      </c>
      <c r="E12" s="2">
        <f>'[1]Perkembangan Populasi Ternak'!L13/'[1]Produksi Telur'!P12*'[1]Produksi Telur'!K12</f>
        <v>3.3975942959777936</v>
      </c>
    </row>
    <row r="13" spans="1:5" x14ac:dyDescent="0.25">
      <c r="A13" s="9" t="s">
        <v>14</v>
      </c>
      <c r="B13" s="1">
        <f>'[1]Perkembangan Populasi Ternak'!H14/'[1]Produksi Telur'!M13*'[1]Produksi Telur'!H13</f>
        <v>1242.3936401487531</v>
      </c>
      <c r="C13" s="1">
        <f>'[1]Perkembangan Populasi Ternak'!I14/'[1]Produksi Telur'!N13*'[1]Produksi Telur'!I13</f>
        <v>68.207918478846921</v>
      </c>
      <c r="D13" s="1">
        <f>'[1]Perkembangan Populasi Ternak'!K14/'[1]Produksi Telur'!O13*'[1]Produksi Telur'!J13</f>
        <v>407.56450766771997</v>
      </c>
      <c r="E13" s="2">
        <f>'[1]Perkembangan Populasi Ternak'!L14/'[1]Produksi Telur'!P13*'[1]Produksi Telur'!K13</f>
        <v>0</v>
      </c>
    </row>
    <row r="14" spans="1:5" ht="15.75" thickBot="1" x14ac:dyDescent="0.3">
      <c r="A14" s="9" t="s">
        <v>15</v>
      </c>
      <c r="B14" s="3">
        <f>SUM(B4:B13)</f>
        <v>32329.984752989931</v>
      </c>
      <c r="C14" s="3">
        <f t="shared" ref="C14:E14" si="0">SUM(C4:C13)</f>
        <v>43374</v>
      </c>
      <c r="D14" s="3">
        <f t="shared" si="0"/>
        <v>7192</v>
      </c>
      <c r="E14" s="4">
        <f t="shared" si="0"/>
        <v>144.00000000000003</v>
      </c>
    </row>
    <row r="15" spans="1:5" ht="15.75" thickTop="1" x14ac:dyDescent="0.25"/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2021-06-08T01:39:03Z</dcterms:created>
  <dcterms:modified xsi:type="dcterms:W3CDTF">2021-06-18T00:24:33Z</dcterms:modified>
</cp:coreProperties>
</file>