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42. Wijen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K5" i="1"/>
  <c r="K4" i="1"/>
  <c r="E13" i="1" l="1"/>
  <c r="E12" i="1"/>
  <c r="E11" i="1"/>
  <c r="E10" i="1"/>
  <c r="E9" i="1"/>
  <c r="E8" i="1"/>
  <c r="E7" i="1"/>
  <c r="E6" i="1"/>
  <c r="E5" i="1"/>
  <c r="E4" i="1"/>
  <c r="H12" i="1"/>
  <c r="H11" i="1"/>
  <c r="H10" i="1"/>
  <c r="H6" i="1"/>
  <c r="H4" i="1"/>
  <c r="L14" i="1"/>
  <c r="J14" i="1"/>
  <c r="K14" i="1" l="1"/>
  <c r="G14" i="1"/>
  <c r="D14" i="1" l="1"/>
  <c r="F14" i="1"/>
  <c r="E14" i="1" l="1"/>
  <c r="H9" i="1" l="1"/>
  <c r="H7" i="1"/>
  <c r="H13" i="1"/>
  <c r="H8" i="1"/>
  <c r="H5" i="1"/>
  <c r="I14" i="1"/>
  <c r="H14" i="1" s="1"/>
</calcChain>
</file>

<file path=xl/sharedStrings.xml><?xml version="1.0" encoding="utf-8"?>
<sst xmlns="http://schemas.openxmlformats.org/spreadsheetml/2006/main" count="37" uniqueCount="31">
  <si>
    <t>No</t>
  </si>
  <si>
    <t>Jenis Komoditi</t>
  </si>
  <si>
    <t>Luas Panen (Ha)</t>
  </si>
  <si>
    <t>Produktivitas (ku/ha)</t>
  </si>
  <si>
    <t>Produksi (Ton)</t>
  </si>
  <si>
    <t>9.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</si>
  <si>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</si>
  <si>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</si>
  <si>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</si>
  <si>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</si>
  <si>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</si>
  <si>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</si>
  <si>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</si>
  <si>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</si>
  <si>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</si>
  <si>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</si>
  <si>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</si>
  <si>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</si>
  <si>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</si>
  <si>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</si>
  <si>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</si>
  <si>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</si>
  <si>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</si>
  <si>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</si>
  <si>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</si>
  <si>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</si>
  <si>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Tahun 2020</t>
  </si>
  <si>
    <t>Tahun 2021</t>
  </si>
  <si>
    <t>WIJEN</t>
  </si>
  <si>
    <t>Kode Wilayah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</si>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</sst>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6" xfId="0" quotePrefix="1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164" fontId="5" fillId="0" borderId="6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5" fillId="0" borderId="6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2" fontId="4" fillId="0" borderId="3" xfId="0" applyNumberFormat="1" applyFont="1" applyBorder="1"/>
    <xf numFmtId="164" fontId="5" fillId="0" borderId="1" xfId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 wrapText="1"/>
    </xf>
    <xf numFmtId="164" fontId="5" fillId="0" borderId="7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</cellXfs>
  <cellStyles count="3">
    <cellStyle name="Comma 2" xfId="1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B1" workbookViewId="0">
      <selection activeCell="K10" sqref="K10"/>
    </sheetView>
  </sheetViews>
  <sheetFormatPr defaultRowHeight="15" x14ac:dyDescent="0.25"/>
  <cols>
    <col min="3" max="3" width="12.42578125" bestFit="1" customWidth="1"/>
  </cols>
  <sheetData>
    <row r="1" spans="1:12" ht="15" customHeight="1" x14ac:dyDescent="0.25">
      <c r="A1" s="27" t="s">
        <v>0</v>
      </c>
      <c r="B1" s="30" t="s">
        <v>29</v>
      </c>
      <c r="C1" s="27" t="s">
        <v>1</v>
      </c>
      <c r="D1" s="24" t="s">
        <v>26</v>
      </c>
      <c r="E1" s="25"/>
      <c r="F1" s="26"/>
      <c r="G1" s="24" t="s">
        <v>27</v>
      </c>
      <c r="H1" s="25"/>
      <c r="I1" s="26"/>
      <c r="J1" s="24" t="s">
        <v>30</v>
      </c>
      <c r="K1" s="25"/>
      <c r="L1" s="26"/>
    </row>
    <row r="2" spans="1:12" ht="36" x14ac:dyDescent="0.25">
      <c r="A2" s="28"/>
      <c r="B2" s="31"/>
      <c r="C2" s="29"/>
      <c r="D2" s="1" t="s">
        <v>2</v>
      </c>
      <c r="E2" s="2" t="s">
        <v>3</v>
      </c>
      <c r="F2" s="1" t="s">
        <v>4</v>
      </c>
      <c r="G2" s="1" t="s">
        <v>2</v>
      </c>
      <c r="H2" s="2" t="s">
        <v>3</v>
      </c>
      <c r="I2" s="1" t="s">
        <v>4</v>
      </c>
      <c r="J2" s="1" t="s">
        <v>2</v>
      </c>
      <c r="K2" s="2" t="s">
        <v>3</v>
      </c>
      <c r="L2" s="1" t="s">
        <v>4</v>
      </c>
    </row>
    <row r="3" spans="1:12" x14ac:dyDescent="0.25">
      <c r="A3" s="11"/>
      <c r="B3" s="3" t="s">
        <v>28</v>
      </c>
      <c r="D3" s="12"/>
      <c r="E3" s="3"/>
      <c r="F3" s="12"/>
      <c r="G3" s="12"/>
      <c r="H3" s="3"/>
      <c r="I3" s="12"/>
      <c r="J3" s="12"/>
      <c r="K3" s="3"/>
      <c r="L3" s="12"/>
    </row>
    <row r="4" spans="1:12" x14ac:dyDescent="0.25">
      <c r="A4" s="4" t="s">
        <v>6</v>
      </c>
      <c r="B4" s="32">
        <v>5271</v>
      </c>
      <c r="C4" s="5" t="s">
        <v>7</v>
      </c>
      <c r="D4" s="13">
        <v>0</v>
      </c>
      <c r="E4" s="14" t="str">
        <f t="shared" ref="E4:E6" si="0">IFERROR(F4/D4*10,"")</f>
        <v/>
      </c>
      <c r="F4" s="13">
        <v>0</v>
      </c>
      <c r="G4" s="20">
        <v>0</v>
      </c>
      <c r="H4" s="14" t="str">
        <f t="shared" ref="H4:H6" si="1">IFERROR(I4/G4*10,"")</f>
        <v/>
      </c>
      <c r="I4" s="20">
        <v>0</v>
      </c>
      <c r="J4" s="20">
        <v>0</v>
      </c>
      <c r="K4" s="14" t="str">
        <f t="shared" ref="K4:K6" si="2">IFERROR(L4/J4*10,"")</f>
        <v/>
      </c>
      <c r="L4" s="20">
        <v>0</v>
      </c>
    </row>
    <row r="5" spans="1:12" x14ac:dyDescent="0.25">
      <c r="A5" s="6" t="s">
        <v>8</v>
      </c>
      <c r="B5" s="33">
        <v>5208</v>
      </c>
      <c r="C5" s="7" t="s">
        <v>9</v>
      </c>
      <c r="D5" s="15">
        <v>0</v>
      </c>
      <c r="E5" s="16" t="str">
        <f t="shared" si="0"/>
        <v/>
      </c>
      <c r="F5" s="15">
        <v>0</v>
      </c>
      <c r="G5" s="21">
        <v>0</v>
      </c>
      <c r="H5" s="16" t="str">
        <f t="shared" si="1"/>
        <v/>
      </c>
      <c r="I5" s="21">
        <v>0</v>
      </c>
      <c r="J5" s="21">
        <v>0</v>
      </c>
      <c r="K5" s="16" t="str">
        <f t="shared" si="2"/>
        <v/>
      </c>
      <c r="L5" s="21">
        <v>0</v>
      </c>
    </row>
    <row r="6" spans="1:12" x14ac:dyDescent="0.25">
      <c r="A6" s="6" t="s">
        <v>10</v>
      </c>
      <c r="B6" s="33">
        <v>5201</v>
      </c>
      <c r="C6" s="7" t="s">
        <v>11</v>
      </c>
      <c r="D6" s="15">
        <v>0</v>
      </c>
      <c r="E6" s="16" t="str">
        <f t="shared" si="0"/>
        <v/>
      </c>
      <c r="F6" s="15">
        <v>0</v>
      </c>
      <c r="G6" s="21">
        <v>0</v>
      </c>
      <c r="H6" s="16" t="str">
        <f t="shared" si="1"/>
        <v/>
      </c>
      <c r="I6" s="21">
        <v>0</v>
      </c>
      <c r="J6" s="21">
        <v>0</v>
      </c>
      <c r="K6" s="16" t="str">
        <f t="shared" si="2"/>
        <v/>
      </c>
      <c r="L6" s="21">
        <v>0</v>
      </c>
    </row>
    <row r="7" spans="1:12" x14ac:dyDescent="0.25">
      <c r="A7" s="6" t="s">
        <v>12</v>
      </c>
      <c r="B7" s="33">
        <v>5202</v>
      </c>
      <c r="C7" s="7" t="s">
        <v>13</v>
      </c>
      <c r="D7" s="17">
        <v>0</v>
      </c>
      <c r="E7" s="16" t="str">
        <f>IFERROR(F7/D7*10,"")</f>
        <v/>
      </c>
      <c r="F7" s="17">
        <v>0</v>
      </c>
      <c r="G7" s="21">
        <v>0</v>
      </c>
      <c r="H7" s="16" t="str">
        <f>IFERROR(I7/G7*10,"")</f>
        <v/>
      </c>
      <c r="I7" s="21">
        <v>0</v>
      </c>
      <c r="J7" s="21">
        <v>0</v>
      </c>
      <c r="K7" s="16" t="str">
        <f>IFERROR(L7/J7*10,"")</f>
        <v/>
      </c>
      <c r="L7" s="21">
        <v>0</v>
      </c>
    </row>
    <row r="8" spans="1:12" x14ac:dyDescent="0.25">
      <c r="A8" s="6" t="s">
        <v>14</v>
      </c>
      <c r="B8" s="33">
        <v>5203</v>
      </c>
      <c r="C8" s="7" t="s">
        <v>15</v>
      </c>
      <c r="D8" s="17">
        <v>0</v>
      </c>
      <c r="E8" s="16" t="str">
        <f t="shared" ref="E8:E13" si="3">IFERROR(F8/D8*10,"")</f>
        <v/>
      </c>
      <c r="F8" s="17">
        <v>0</v>
      </c>
      <c r="G8" s="23">
        <v>0</v>
      </c>
      <c r="H8" s="16" t="str">
        <f t="shared" ref="H8:H13" si="4">IFERROR(I8/G8*10,"")</f>
        <v/>
      </c>
      <c r="I8" s="23">
        <v>0</v>
      </c>
      <c r="J8" s="23">
        <v>0</v>
      </c>
      <c r="K8" s="16" t="str">
        <f t="shared" ref="K8:K13" si="5">IFERROR(L8/J8*10,"")</f>
        <v/>
      </c>
      <c r="L8" s="23">
        <v>0</v>
      </c>
    </row>
    <row r="9" spans="1:12" x14ac:dyDescent="0.25">
      <c r="A9" s="6" t="s">
        <v>16</v>
      </c>
      <c r="B9" s="33">
        <v>5207</v>
      </c>
      <c r="C9" s="7" t="s">
        <v>17</v>
      </c>
      <c r="D9" s="17">
        <v>0</v>
      </c>
      <c r="E9" s="16" t="str">
        <f t="shared" si="3"/>
        <v/>
      </c>
      <c r="F9" s="17">
        <v>0</v>
      </c>
      <c r="G9" s="21">
        <v>0</v>
      </c>
      <c r="H9" s="16" t="str">
        <f t="shared" si="4"/>
        <v/>
      </c>
      <c r="I9" s="21">
        <v>0</v>
      </c>
      <c r="J9" s="21">
        <v>0</v>
      </c>
      <c r="K9" s="16" t="str">
        <f t="shared" si="5"/>
        <v/>
      </c>
      <c r="L9" s="21">
        <v>0</v>
      </c>
    </row>
    <row r="10" spans="1:12" x14ac:dyDescent="0.25">
      <c r="A10" s="6" t="s">
        <v>18</v>
      </c>
      <c r="B10" s="33">
        <v>5204</v>
      </c>
      <c r="C10" s="7" t="s">
        <v>19</v>
      </c>
      <c r="D10" s="17">
        <v>0</v>
      </c>
      <c r="E10" s="16" t="str">
        <f t="shared" si="3"/>
        <v/>
      </c>
      <c r="F10" s="15">
        <v>0</v>
      </c>
      <c r="G10" s="21">
        <v>0</v>
      </c>
      <c r="H10" s="16" t="str">
        <f t="shared" si="4"/>
        <v/>
      </c>
      <c r="I10" s="21">
        <v>0</v>
      </c>
      <c r="J10" s="21">
        <v>0</v>
      </c>
      <c r="K10" s="16" t="str">
        <f t="shared" si="5"/>
        <v/>
      </c>
      <c r="L10" s="21">
        <v>0</v>
      </c>
    </row>
    <row r="11" spans="1:12" x14ac:dyDescent="0.25">
      <c r="A11" s="6" t="s">
        <v>20</v>
      </c>
      <c r="B11" s="33">
        <v>5205</v>
      </c>
      <c r="C11" s="7" t="s">
        <v>21</v>
      </c>
      <c r="D11" s="15">
        <v>0</v>
      </c>
      <c r="E11" s="16" t="str">
        <f t="shared" si="3"/>
        <v/>
      </c>
      <c r="F11" s="15">
        <v>0</v>
      </c>
      <c r="G11" s="21">
        <v>0</v>
      </c>
      <c r="H11" s="16" t="str">
        <f t="shared" si="4"/>
        <v/>
      </c>
      <c r="I11" s="21">
        <v>0</v>
      </c>
      <c r="J11" s="21">
        <v>0</v>
      </c>
      <c r="K11" s="16" t="str">
        <f t="shared" si="5"/>
        <v/>
      </c>
      <c r="L11" s="21">
        <v>0</v>
      </c>
    </row>
    <row r="12" spans="1:12" x14ac:dyDescent="0.25">
      <c r="A12" s="6" t="s">
        <v>5</v>
      </c>
      <c r="B12" s="33">
        <v>5206</v>
      </c>
      <c r="C12" s="7" t="s">
        <v>22</v>
      </c>
      <c r="D12" s="15">
        <v>0</v>
      </c>
      <c r="E12" s="16" t="str">
        <f t="shared" si="3"/>
        <v/>
      </c>
      <c r="F12" s="15">
        <v>0</v>
      </c>
      <c r="G12" s="21">
        <v>0</v>
      </c>
      <c r="H12" s="16" t="str">
        <f t="shared" si="4"/>
        <v/>
      </c>
      <c r="I12" s="21">
        <v>0</v>
      </c>
      <c r="J12" s="21">
        <v>0</v>
      </c>
      <c r="K12" s="16" t="str">
        <f t="shared" si="5"/>
        <v/>
      </c>
      <c r="L12" s="21">
        <v>0</v>
      </c>
    </row>
    <row r="13" spans="1:12" x14ac:dyDescent="0.25">
      <c r="A13" s="6" t="s">
        <v>23</v>
      </c>
      <c r="B13" s="34">
        <v>5272</v>
      </c>
      <c r="C13" s="7" t="s">
        <v>24</v>
      </c>
      <c r="D13" s="15">
        <v>6.1</v>
      </c>
      <c r="E13" s="16">
        <f t="shared" si="3"/>
        <v>6.0000000000000009</v>
      </c>
      <c r="F13" s="15">
        <v>3.66</v>
      </c>
      <c r="G13" s="22">
        <v>6.5</v>
      </c>
      <c r="H13" s="16">
        <f t="shared" si="4"/>
        <v>6</v>
      </c>
      <c r="I13" s="22">
        <v>3.9</v>
      </c>
      <c r="J13" s="22">
        <v>6.5</v>
      </c>
      <c r="K13" s="16">
        <f t="shared" si="5"/>
        <v>6</v>
      </c>
      <c r="L13" s="22">
        <v>3.9</v>
      </c>
    </row>
    <row r="14" spans="1:12" x14ac:dyDescent="0.25">
      <c r="A14" s="8"/>
      <c r="B14" s="8"/>
      <c r="C14" s="9" t="s">
        <v>25</v>
      </c>
      <c r="D14" s="18">
        <f t="shared" ref="D14" si="6">SUM(D4:D13)</f>
        <v>6.1</v>
      </c>
      <c r="E14" s="19">
        <f t="shared" ref="E14" si="7">F14/D14*10</f>
        <v>6.0000000000000009</v>
      </c>
      <c r="F14" s="18">
        <f t="shared" ref="F14:G14" si="8">SUM(F4:F13)</f>
        <v>3.66</v>
      </c>
      <c r="G14" s="18">
        <f t="shared" si="8"/>
        <v>6.5</v>
      </c>
      <c r="H14" s="19">
        <f>I14/G14*10</f>
        <v>6</v>
      </c>
      <c r="I14" s="18">
        <f t="shared" ref="I14" si="9">SUM(I4:I13)</f>
        <v>3.9</v>
      </c>
      <c r="J14" s="18">
        <f t="shared" ref="J14" si="10">SUM(J4:J13)</f>
        <v>6.5</v>
      </c>
      <c r="K14" s="19">
        <f>L14/J14*10</f>
        <v>6</v>
      </c>
      <c r="L14" s="18">
        <f t="shared" ref="L14" si="11">SUM(L4:L13)</f>
        <v>3.9</v>
      </c>
    </row>
    <row r="16" spans="1:12" x14ac:dyDescent="0.25">
      <c r="A16" s="10"/>
      <c r="B16" s="10"/>
    </row>
  </sheetData>
  <mergeCells count="6">
    <mergeCell ref="J1:L1"/>
    <mergeCell ref="G1:I1"/>
    <mergeCell ref="D1:F1"/>
    <mergeCell ref="A1:A2"/>
    <mergeCell ref="C1:C2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2023-11-09T06:52:37Z</dcterms:modified>
</cp:coreProperties>
</file>