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New folder\Produktivitas Penumpang dan Kendaraan di Pelabuhan Penyebrangan Kayangan - Pototano\2019\"/>
    </mc:Choice>
  </mc:AlternateContent>
  <xr:revisionPtr revIDLastSave="0" documentId="13_ncr:1_{4324B0A3-1E17-42CB-963E-5E33CB61BD87}" xr6:coauthVersionLast="47" xr6:coauthVersionMax="47" xr10:uidLastSave="{00000000-0000-0000-0000-000000000000}"/>
  <bookViews>
    <workbookView xWindow="-120" yWindow="-120" windowWidth="20730" windowHeight="11760" xr2:uid="{7E4AFBB0-CD2E-46F8-9595-C85BCA9F6D9E}"/>
  </bookViews>
  <sheets>
    <sheet name="KENDARA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</calcChain>
</file>

<file path=xl/sharedStrings.xml><?xml version="1.0" encoding="utf-8"?>
<sst xmlns="http://schemas.openxmlformats.org/spreadsheetml/2006/main" count="32" uniqueCount="32">
  <si>
    <t>- Gol IX</t>
  </si>
  <si>
    <t>- Gol VIII</t>
  </si>
  <si>
    <t>- Gol VII</t>
  </si>
  <si>
    <t>- Gol VI B</t>
  </si>
  <si>
    <t>- Gol VIA</t>
  </si>
  <si>
    <t>- Gol V B</t>
  </si>
  <si>
    <t>- Gol V A</t>
  </si>
  <si>
    <t>- GoL IV B</t>
  </si>
  <si>
    <t>- Gol IVA</t>
  </si>
  <si>
    <t xml:space="preserve">- Gol III </t>
  </si>
  <si>
    <t>- Gol II</t>
  </si>
  <si>
    <t>- GOL I</t>
  </si>
  <si>
    <t>DES</t>
  </si>
  <si>
    <t>NOP</t>
  </si>
  <si>
    <t>OKT</t>
  </si>
  <si>
    <t>SEP</t>
  </si>
  <si>
    <t>AGS</t>
  </si>
  <si>
    <t>JUL</t>
  </si>
  <si>
    <t>JUN</t>
  </si>
  <si>
    <t>MEI</t>
  </si>
  <si>
    <t>APR</t>
  </si>
  <si>
    <t>MAR</t>
  </si>
  <si>
    <t>FEB</t>
  </si>
  <si>
    <t>JAN</t>
  </si>
  <si>
    <t>KENDARAAN</t>
  </si>
  <si>
    <t>III</t>
  </si>
  <si>
    <t xml:space="preserve"> </t>
  </si>
  <si>
    <t>JLH</t>
  </si>
  <si>
    <t>PRODUKSI PER BULAN</t>
  </si>
  <si>
    <t>JENIS KARCIS</t>
  </si>
  <si>
    <t>NO</t>
  </si>
  <si>
    <t>PRODUKSI PELABUHAN KAYANGAN - POTOTANO (GABUNGAN)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</si>
</sst>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409]d\-mmm;@"/>
  </numFmts>
  <fonts count="7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5" fontId="2" fillId="0" borderId="0" xfId="1" applyNumberFormat="1" applyFont="1" applyFill="1" applyBorder="1" applyProtection="1"/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165" fontId="3" fillId="0" borderId="0" xfId="1" applyNumberFormat="1" applyFont="1" applyFill="1" applyBorder="1" applyProtection="1"/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37" fontId="5" fillId="0" borderId="0" xfId="0" quotePrefix="1" applyNumberFormat="1" applyFont="1"/>
    <xf numFmtId="165" fontId="3" fillId="0" borderId="1" xfId="1" applyNumberFormat="1" applyFont="1" applyFill="1" applyBorder="1" applyProtection="1"/>
    <xf numFmtId="165" fontId="3" fillId="0" borderId="2" xfId="1" applyNumberFormat="1" applyFont="1" applyFill="1" applyBorder="1" applyProtection="1"/>
    <xf numFmtId="37" fontId="3" fillId="0" borderId="2" xfId="0" quotePrefix="1" applyNumberFormat="1" applyFont="1" applyBorder="1"/>
    <xf numFmtId="37" fontId="3" fillId="0" borderId="3" xfId="0" applyNumberFormat="1" applyFont="1" applyBorder="1" applyAlignment="1">
      <alignment horizontal="center"/>
    </xf>
    <xf numFmtId="165" fontId="3" fillId="0" borderId="4" xfId="1" applyNumberFormat="1" applyFont="1" applyFill="1" applyBorder="1" applyProtection="1"/>
    <xf numFmtId="165" fontId="3" fillId="0" borderId="5" xfId="1" applyNumberFormat="1" applyFont="1" applyFill="1" applyBorder="1" applyProtection="1"/>
    <xf numFmtId="37" fontId="3" fillId="0" borderId="5" xfId="0" quotePrefix="1" applyNumberFormat="1" applyFont="1" applyBorder="1"/>
    <xf numFmtId="37" fontId="3" fillId="0" borderId="6" xfId="0" applyNumberFormat="1" applyFont="1" applyBorder="1" applyAlignment="1">
      <alignment horizontal="center"/>
    </xf>
    <xf numFmtId="37" fontId="5" fillId="0" borderId="0" xfId="0" applyNumberFormat="1" applyFont="1"/>
    <xf numFmtId="37" fontId="3" fillId="0" borderId="5" xfId="0" applyNumberFormat="1" applyFont="1" applyBorder="1"/>
    <xf numFmtId="166" fontId="6" fillId="0" borderId="0" xfId="0" applyNumberFormat="1" applyFont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37" fontId="5" fillId="0" borderId="5" xfId="0" applyNumberFormat="1" applyFont="1" applyBorder="1"/>
    <xf numFmtId="37" fontId="5" fillId="0" borderId="15" xfId="0" applyNumberFormat="1" applyFont="1" applyBorder="1" applyAlignment="1">
      <alignment horizontal="center" vertical="center" wrapText="1"/>
    </xf>
    <xf numFmtId="37" fontId="5" fillId="0" borderId="9" xfId="0" applyNumberFormat="1" applyFont="1" applyBorder="1" applyAlignment="1">
      <alignment horizontal="center" vertical="center" wrapText="1"/>
    </xf>
    <xf numFmtId="37" fontId="5" fillId="0" borderId="14" xfId="0" applyNumberFormat="1" applyFont="1" applyBorder="1" applyAlignment="1">
      <alignment horizontal="center" vertical="center" wrapText="1"/>
    </xf>
    <xf numFmtId="37" fontId="5" fillId="0" borderId="8" xfId="0" applyNumberFormat="1" applyFont="1" applyBorder="1" applyAlignment="1">
      <alignment horizontal="center" vertical="center" wrapText="1"/>
    </xf>
    <xf numFmtId="37" fontId="5" fillId="0" borderId="13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1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 vertical="center" wrapText="1"/>
    </xf>
    <xf numFmtId="37" fontId="5" fillId="0" borderId="7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DF737-CFD0-4285-8A4F-6116968492B7}">
  <dimension ref="B1:AE19"/>
  <sheetViews>
    <sheetView showGridLines="0" tabSelected="1" zoomScaleNormal="100" zoomScaleSheetLayoutView="75" workbookViewId="0">
      <selection activeCell="T6" sqref="T6"/>
    </sheetView>
  </sheetViews>
  <sheetFormatPr defaultRowHeight="12.75" x14ac:dyDescent="0.2"/>
  <cols>
    <col min="1" max="1" width="3.42578125" customWidth="1"/>
    <col min="2" max="2" width="7.42578125" customWidth="1"/>
    <col min="3" max="3" width="15.28515625" bestFit="1" customWidth="1"/>
    <col min="4" max="15" width="7.7109375" bestFit="1" customWidth="1"/>
    <col min="16" max="16" width="8.7109375" bestFit="1" customWidth="1"/>
    <col min="17" max="17" width="9.28515625" bestFit="1" customWidth="1"/>
    <col min="18" max="22" width="10.140625" bestFit="1" customWidth="1"/>
    <col min="23" max="25" width="11.7109375" bestFit="1" customWidth="1"/>
    <col min="26" max="27" width="10.140625" bestFit="1" customWidth="1"/>
    <col min="28" max="28" width="11.7109375" bestFit="1" customWidth="1"/>
    <col min="29" max="29" width="10.140625" bestFit="1" customWidth="1"/>
    <col min="30" max="30" width="11.7109375" bestFit="1" customWidth="1"/>
    <col min="31" max="31" width="12.7109375" bestFit="1" customWidth="1"/>
  </cols>
  <sheetData>
    <row r="1" spans="2:31" ht="16.5" thickBot="1" x14ac:dyDescent="0.3">
      <c r="B1" s="18" t="s">
        <v>31</v>
      </c>
    </row>
    <row r="2" spans="2:31" ht="15.75" x14ac:dyDescent="0.25">
      <c r="B2" s="23" t="s">
        <v>30</v>
      </c>
      <c r="C2" s="25" t="s">
        <v>29</v>
      </c>
      <c r="D2" s="27" t="s">
        <v>28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30" t="s">
        <v>27</v>
      </c>
    </row>
    <row r="3" spans="2:31" ht="13.5" customHeight="1" thickBot="1" x14ac:dyDescent="0.25">
      <c r="B3" s="24"/>
      <c r="C3" s="26" t="s">
        <v>26</v>
      </c>
      <c r="D3" s="21" t="s">
        <v>23</v>
      </c>
      <c r="E3" s="21" t="s">
        <v>22</v>
      </c>
      <c r="F3" s="21" t="s">
        <v>21</v>
      </c>
      <c r="G3" s="21" t="s">
        <v>20</v>
      </c>
      <c r="H3" s="21" t="s">
        <v>19</v>
      </c>
      <c r="I3" s="21" t="s">
        <v>18</v>
      </c>
      <c r="J3" s="21" t="s">
        <v>17</v>
      </c>
      <c r="K3" s="21" t="s">
        <v>16</v>
      </c>
      <c r="L3" s="21" t="s">
        <v>15</v>
      </c>
      <c r="M3" s="21" t="s">
        <v>14</v>
      </c>
      <c r="N3" s="21" t="s">
        <v>13</v>
      </c>
      <c r="O3" s="21" t="s">
        <v>12</v>
      </c>
      <c r="P3" s="31"/>
    </row>
    <row r="4" spans="2:31" ht="16.5" thickBot="1" x14ac:dyDescent="0.3">
      <c r="B4" s="17" t="s">
        <v>25</v>
      </c>
      <c r="C4" s="22" t="s">
        <v>24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4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5.75" x14ac:dyDescent="0.25">
      <c r="B5" s="17"/>
      <c r="C5" s="19" t="s">
        <v>11</v>
      </c>
      <c r="D5" s="15">
        <v>9</v>
      </c>
      <c r="E5" s="15">
        <v>17</v>
      </c>
      <c r="F5" s="15">
        <v>11</v>
      </c>
      <c r="G5" s="15">
        <v>14</v>
      </c>
      <c r="H5" s="15">
        <v>11</v>
      </c>
      <c r="I5" s="15">
        <v>37</v>
      </c>
      <c r="J5" s="15">
        <v>14</v>
      </c>
      <c r="K5" s="15">
        <v>12</v>
      </c>
      <c r="L5" s="15">
        <v>7</v>
      </c>
      <c r="M5" s="15">
        <v>16</v>
      </c>
      <c r="N5" s="15">
        <v>45</v>
      </c>
      <c r="O5" s="15">
        <v>8</v>
      </c>
      <c r="P5" s="14">
        <f t="shared" ref="P5:P16" si="0">SUM(D5:O5)</f>
        <v>201</v>
      </c>
      <c r="Q5" s="8"/>
      <c r="R5" s="1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</row>
    <row r="6" spans="2:31" ht="15.75" x14ac:dyDescent="0.25">
      <c r="B6" s="17"/>
      <c r="C6" s="16" t="s">
        <v>10</v>
      </c>
      <c r="D6" s="15">
        <v>19934</v>
      </c>
      <c r="E6" s="15">
        <v>18216</v>
      </c>
      <c r="F6" s="15">
        <v>20356</v>
      </c>
      <c r="G6" s="15">
        <v>25039</v>
      </c>
      <c r="H6" s="15">
        <v>25550</v>
      </c>
      <c r="I6" s="15">
        <v>48126</v>
      </c>
      <c r="J6" s="15">
        <v>27268</v>
      </c>
      <c r="K6" s="15">
        <v>26204</v>
      </c>
      <c r="L6" s="15">
        <v>20357</v>
      </c>
      <c r="M6" s="15">
        <v>23096</v>
      </c>
      <c r="N6" s="15">
        <v>22422</v>
      </c>
      <c r="O6" s="15">
        <v>25980</v>
      </c>
      <c r="P6" s="14">
        <f t="shared" si="0"/>
        <v>302548</v>
      </c>
      <c r="Q6" s="8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7"/>
    </row>
    <row r="7" spans="2:31" ht="15.75" x14ac:dyDescent="0.25">
      <c r="B7" s="17"/>
      <c r="C7" s="16" t="s">
        <v>9</v>
      </c>
      <c r="D7" s="15">
        <v>157</v>
      </c>
      <c r="E7" s="15">
        <v>183</v>
      </c>
      <c r="F7" s="15">
        <v>270</v>
      </c>
      <c r="G7" s="15">
        <v>289</v>
      </c>
      <c r="H7" s="15">
        <v>249</v>
      </c>
      <c r="I7" s="15">
        <v>333</v>
      </c>
      <c r="J7" s="15">
        <v>282</v>
      </c>
      <c r="K7" s="15">
        <v>322</v>
      </c>
      <c r="L7" s="15">
        <v>302</v>
      </c>
      <c r="M7" s="15">
        <v>257</v>
      </c>
      <c r="N7" s="15">
        <v>309</v>
      </c>
      <c r="O7" s="15">
        <v>327</v>
      </c>
      <c r="P7" s="14">
        <f t="shared" si="0"/>
        <v>3280</v>
      </c>
      <c r="Q7" s="8"/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7"/>
    </row>
    <row r="8" spans="2:31" ht="15.75" x14ac:dyDescent="0.25">
      <c r="B8" s="17"/>
      <c r="C8" s="16" t="s">
        <v>8</v>
      </c>
      <c r="D8" s="15">
        <v>8009</v>
      </c>
      <c r="E8" s="15">
        <v>7106</v>
      </c>
      <c r="F8" s="15">
        <v>9043</v>
      </c>
      <c r="G8" s="15">
        <v>9418</v>
      </c>
      <c r="H8" s="15">
        <v>9904</v>
      </c>
      <c r="I8" s="15">
        <v>15642</v>
      </c>
      <c r="J8" s="15">
        <v>12732</v>
      </c>
      <c r="K8" s="15">
        <v>10320</v>
      </c>
      <c r="L8" s="15">
        <v>10819</v>
      </c>
      <c r="M8" s="15">
        <v>10785</v>
      </c>
      <c r="N8" s="15">
        <v>10507</v>
      </c>
      <c r="O8" s="15">
        <v>13490</v>
      </c>
      <c r="P8" s="14">
        <f t="shared" si="0"/>
        <v>127775</v>
      </c>
      <c r="Q8" s="8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"/>
    </row>
    <row r="9" spans="2:31" ht="15.75" x14ac:dyDescent="0.25">
      <c r="B9" s="17"/>
      <c r="C9" s="16" t="s">
        <v>7</v>
      </c>
      <c r="D9" s="15">
        <v>3842</v>
      </c>
      <c r="E9" s="15">
        <v>3799</v>
      </c>
      <c r="F9" s="15">
        <v>4475</v>
      </c>
      <c r="G9" s="15">
        <v>4573</v>
      </c>
      <c r="H9" s="15">
        <v>4908</v>
      </c>
      <c r="I9" s="15">
        <v>4344</v>
      </c>
      <c r="J9" s="15">
        <v>4545</v>
      </c>
      <c r="K9" s="15">
        <v>4302</v>
      </c>
      <c r="L9" s="15">
        <v>4205</v>
      </c>
      <c r="M9" s="15">
        <v>4302</v>
      </c>
      <c r="N9" s="15">
        <v>4277</v>
      </c>
      <c r="O9" s="15">
        <v>4075</v>
      </c>
      <c r="P9" s="14">
        <f t="shared" si="0"/>
        <v>51647</v>
      </c>
      <c r="Q9" s="8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</row>
    <row r="10" spans="2:31" ht="15.75" x14ac:dyDescent="0.25">
      <c r="B10" s="17"/>
      <c r="C10" s="16" t="s">
        <v>6</v>
      </c>
      <c r="D10" s="15">
        <v>1437</v>
      </c>
      <c r="E10" s="15">
        <v>1395</v>
      </c>
      <c r="F10" s="15">
        <v>1582</v>
      </c>
      <c r="G10" s="15">
        <v>1659</v>
      </c>
      <c r="H10" s="15">
        <v>1846</v>
      </c>
      <c r="I10" s="15">
        <v>2120</v>
      </c>
      <c r="J10" s="15">
        <v>1995</v>
      </c>
      <c r="K10" s="15">
        <v>1733</v>
      </c>
      <c r="L10" s="15">
        <v>1732</v>
      </c>
      <c r="M10" s="15">
        <v>1680</v>
      </c>
      <c r="N10" s="15">
        <v>1618</v>
      </c>
      <c r="O10" s="15">
        <v>1773</v>
      </c>
      <c r="P10" s="14">
        <f t="shared" si="0"/>
        <v>20570</v>
      </c>
      <c r="Q10" s="8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</row>
    <row r="11" spans="2:31" ht="15.75" x14ac:dyDescent="0.25">
      <c r="B11" s="17"/>
      <c r="C11" s="16" t="s">
        <v>5</v>
      </c>
      <c r="D11" s="15">
        <v>6245</v>
      </c>
      <c r="E11" s="15">
        <v>6257</v>
      </c>
      <c r="F11" s="15">
        <v>7087</v>
      </c>
      <c r="G11" s="15">
        <v>8318</v>
      </c>
      <c r="H11" s="15">
        <v>12236</v>
      </c>
      <c r="I11" s="15">
        <v>8878</v>
      </c>
      <c r="J11" s="15">
        <v>9830</v>
      </c>
      <c r="K11" s="15">
        <v>9485</v>
      </c>
      <c r="L11" s="15">
        <v>9505</v>
      </c>
      <c r="M11" s="15">
        <v>9350</v>
      </c>
      <c r="N11" s="15">
        <v>9779</v>
      </c>
      <c r="O11" s="15">
        <v>8978</v>
      </c>
      <c r="P11" s="14">
        <f t="shared" si="0"/>
        <v>105948</v>
      </c>
      <c r="Q11" s="8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</row>
    <row r="12" spans="2:31" ht="15.75" x14ac:dyDescent="0.25">
      <c r="B12" s="17"/>
      <c r="C12" s="16" t="s">
        <v>4</v>
      </c>
      <c r="D12" s="15">
        <v>763</v>
      </c>
      <c r="E12" s="15">
        <v>680</v>
      </c>
      <c r="F12" s="15">
        <v>744</v>
      </c>
      <c r="G12" s="15">
        <v>798</v>
      </c>
      <c r="H12" s="15">
        <v>923</v>
      </c>
      <c r="I12" s="15">
        <v>1397</v>
      </c>
      <c r="J12" s="15">
        <v>1182</v>
      </c>
      <c r="K12" s="15">
        <v>974</v>
      </c>
      <c r="L12" s="15">
        <v>887</v>
      </c>
      <c r="M12" s="15">
        <v>830</v>
      </c>
      <c r="N12" s="15">
        <v>797</v>
      </c>
      <c r="O12" s="15">
        <v>1012</v>
      </c>
      <c r="P12" s="14">
        <f t="shared" si="0"/>
        <v>10987</v>
      </c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</row>
    <row r="13" spans="2:31" ht="15.75" x14ac:dyDescent="0.25">
      <c r="B13" s="17"/>
      <c r="C13" s="16" t="s">
        <v>3</v>
      </c>
      <c r="D13" s="15">
        <v>2355</v>
      </c>
      <c r="E13" s="15">
        <v>2417</v>
      </c>
      <c r="F13" s="15">
        <v>2910</v>
      </c>
      <c r="G13" s="15">
        <v>3490</v>
      </c>
      <c r="H13" s="15">
        <v>4529</v>
      </c>
      <c r="I13" s="15">
        <v>2118</v>
      </c>
      <c r="J13" s="15">
        <v>3506</v>
      </c>
      <c r="K13" s="15">
        <v>3189</v>
      </c>
      <c r="L13" s="15">
        <v>3026</v>
      </c>
      <c r="M13" s="15">
        <v>3072</v>
      </c>
      <c r="N13" s="15">
        <v>3174</v>
      </c>
      <c r="O13" s="15">
        <v>3092</v>
      </c>
      <c r="P13" s="14">
        <f t="shared" si="0"/>
        <v>36878</v>
      </c>
      <c r="Q13" s="8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</row>
    <row r="14" spans="2:31" ht="15.75" x14ac:dyDescent="0.25">
      <c r="B14" s="17"/>
      <c r="C14" s="16" t="s">
        <v>2</v>
      </c>
      <c r="D14" s="15">
        <v>348</v>
      </c>
      <c r="E14" s="15">
        <v>360</v>
      </c>
      <c r="F14" s="15">
        <v>394</v>
      </c>
      <c r="G14" s="15">
        <v>483</v>
      </c>
      <c r="H14" s="15">
        <v>554</v>
      </c>
      <c r="I14" s="15">
        <v>440</v>
      </c>
      <c r="J14" s="15">
        <v>439</v>
      </c>
      <c r="K14" s="15">
        <v>365</v>
      </c>
      <c r="L14" s="15">
        <v>351</v>
      </c>
      <c r="M14" s="15">
        <v>349</v>
      </c>
      <c r="N14" s="15">
        <v>378</v>
      </c>
      <c r="O14" s="15">
        <v>445</v>
      </c>
      <c r="P14" s="14">
        <f t="shared" si="0"/>
        <v>4906</v>
      </c>
      <c r="Q14" s="8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</row>
    <row r="15" spans="2:31" ht="15.75" x14ac:dyDescent="0.25">
      <c r="B15" s="17"/>
      <c r="C15" s="16" t="s">
        <v>1</v>
      </c>
      <c r="D15" s="15">
        <v>10</v>
      </c>
      <c r="E15" s="15">
        <v>7</v>
      </c>
      <c r="F15" s="15">
        <v>4</v>
      </c>
      <c r="G15" s="15">
        <v>7</v>
      </c>
      <c r="H15" s="15">
        <v>4</v>
      </c>
      <c r="I15" s="15">
        <v>27</v>
      </c>
      <c r="J15" s="15">
        <v>27</v>
      </c>
      <c r="K15" s="15">
        <v>15</v>
      </c>
      <c r="L15" s="15">
        <v>5</v>
      </c>
      <c r="M15" s="15">
        <v>10</v>
      </c>
      <c r="N15" s="15">
        <v>11</v>
      </c>
      <c r="O15" s="15">
        <v>17</v>
      </c>
      <c r="P15" s="14">
        <f t="shared" si="0"/>
        <v>144</v>
      </c>
      <c r="Q15" s="8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/>
    </row>
    <row r="16" spans="2:31" ht="16.5" thickBot="1" x14ac:dyDescent="0.3">
      <c r="B16" s="13"/>
      <c r="C16" s="12" t="s">
        <v>0</v>
      </c>
      <c r="D16" s="11">
        <v>37</v>
      </c>
      <c r="E16" s="11">
        <v>32</v>
      </c>
      <c r="F16" s="11">
        <v>49</v>
      </c>
      <c r="G16" s="11">
        <v>20</v>
      </c>
      <c r="H16" s="11">
        <v>29</v>
      </c>
      <c r="I16" s="11">
        <v>10</v>
      </c>
      <c r="J16" s="11">
        <v>30</v>
      </c>
      <c r="K16" s="11">
        <v>28</v>
      </c>
      <c r="L16" s="11">
        <v>34</v>
      </c>
      <c r="M16" s="11">
        <v>27</v>
      </c>
      <c r="N16" s="11">
        <v>40</v>
      </c>
      <c r="O16" s="11">
        <v>20</v>
      </c>
      <c r="P16" s="10">
        <f t="shared" si="0"/>
        <v>356</v>
      </c>
      <c r="Q16" s="8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</row>
    <row r="17" spans="2:16" ht="15.75" x14ac:dyDescent="0.25">
      <c r="B17" s="6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15" x14ac:dyDescent="0.2">
      <c r="B18" s="3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" x14ac:dyDescent="0.2">
      <c r="B19" s="3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4">
    <mergeCell ref="B2:B3"/>
    <mergeCell ref="C2:C3"/>
    <mergeCell ref="D2:O2"/>
    <mergeCell ref="P2:P3"/>
  </mergeCells>
  <pageMargins left="0" right="0" top="0.5" bottom="0.25" header="0.5" footer="0.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KENDARAAN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2021-07-16T01:08:12Z</dcterms:created>
  <dcterms:modified xsi:type="dcterms:W3CDTF">2021-07-21T01:43:08Z</dcterms:modified>
</cp:coreProperties>
</file>