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ies\NTB SATU DATA\New folder\Produktivitas Penumpang dan Kendaraan di Pelabuhan Penyebrangan Kayangan - Pototano\2020\"/>
    </mc:Choice>
  </mc:AlternateContent>
  <xr:revisionPtr revIDLastSave="0" documentId="13_ncr:1_{CB9A06C1-83FE-4791-9658-BE4BB813222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ENUMPANG" sheetId="28" r:id="rId1"/>
  </sheets>
  <definedNames>
    <definedName name="_xlnm.Print_Area" localSheetId="0">PENUMPANG!$A$1:$Q$20</definedName>
  </definedNames>
  <calcPr calcId="191029"/>
</workbook>
</file>

<file path=xl/calcChain.xml><?xml version="1.0" encoding="utf-8"?>
<calcChain xmlns="http://schemas.openxmlformats.org/spreadsheetml/2006/main">
  <c r="P6" i="28" l="1"/>
  <c r="P5" i="28"/>
</calcChain>
</file>

<file path=xl/sharedStrings.xml><?xml version="1.0" encoding="utf-8"?>
<sst xmlns="http://schemas.openxmlformats.org/spreadsheetml/2006/main" count="22" uniqueCount="22">
  <si>
    <t>NO</t>
  </si>
  <si>
    <t>JENIS KARCIS</t>
  </si>
  <si>
    <t xml:space="preserve"> </t>
  </si>
  <si>
    <t>PENUMPANG</t>
  </si>
  <si>
    <t>II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</si>
  <si>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</si>
  <si>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</si>
  <si>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</si>
  <si>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</si>
  <si>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</si>
  <si>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</si>
  <si>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</si>
  <si>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</si>
  <si>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</si>
  <si>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</si>
  <si>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NOP</t>
  </si>
  <si>
    <t>DES</t>
  </si>
  <si>
    <t>JLH</t>
  </si>
  <si>
    <t>PRODUKSI PER BULAN</t>
  </si>
  <si>
    <t>PRODUKSI PELABUHAN KAYANGAN - POTOTANO (GABUNGAN)</t>
  </si>
  <si>
    <t>Dewasa</t>
  </si>
  <si>
    <t>Anak-anak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</si>
</sst>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409]d\-mmm;@"/>
    <numFmt numFmtId="167" formatCode="_(* #,##0_);_(* \(#,##0\);_(* &quot;-&quot;_);_(@_)"/>
  </numFmts>
  <fonts count="7" x14ac:knownFonts="1">
    <font>
      <sz val="10"/>
      <name val="Arial"/>
    </font>
    <font>
      <sz val="10"/>
      <name val="Arial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37" fontId="3" fillId="0" borderId="0" xfId="0" applyNumberFormat="1" applyFont="1" applyProtection="1"/>
    <xf numFmtId="37" fontId="2" fillId="0" borderId="1" xfId="0" applyNumberFormat="1" applyFont="1" applyBorder="1" applyProtection="1"/>
    <xf numFmtId="165" fontId="2" fillId="0" borderId="1" xfId="1" applyNumberFormat="1" applyFont="1" applyFill="1" applyBorder="1" applyProtection="1"/>
    <xf numFmtId="37" fontId="3" fillId="0" borderId="1" xfId="0" applyNumberFormat="1" applyFont="1" applyBorder="1" applyProtection="1"/>
    <xf numFmtId="165" fontId="2" fillId="0" borderId="1" xfId="1" applyNumberFormat="1" applyFont="1" applyBorder="1" applyProtection="1"/>
    <xf numFmtId="165" fontId="4" fillId="0" borderId="1" xfId="0" applyNumberFormat="1" applyFont="1" applyBorder="1"/>
    <xf numFmtId="37" fontId="2" fillId="0" borderId="2" xfId="0" applyNumberFormat="1" applyFont="1" applyBorder="1" applyAlignment="1" applyProtection="1">
      <alignment horizontal="center"/>
    </xf>
    <xf numFmtId="165" fontId="2" fillId="0" borderId="3" xfId="1" applyNumberFormat="1" applyFont="1" applyFill="1" applyBorder="1" applyProtection="1"/>
    <xf numFmtId="165" fontId="2" fillId="0" borderId="3" xfId="1" applyNumberFormat="1" applyFont="1" applyBorder="1" applyProtection="1"/>
    <xf numFmtId="166" fontId="5" fillId="0" borderId="4" xfId="0" applyNumberFormat="1" applyFont="1" applyFill="1" applyBorder="1" applyAlignment="1" applyProtection="1">
      <alignment horizontal="center"/>
    </xf>
    <xf numFmtId="37" fontId="3" fillId="0" borderId="5" xfId="0" applyNumberFormat="1" applyFont="1" applyFill="1" applyBorder="1" applyAlignment="1" applyProtection="1">
      <alignment horizontal="center" vertical="center" wrapText="1"/>
    </xf>
    <xf numFmtId="37" fontId="3" fillId="0" borderId="6" xfId="0" applyNumberFormat="1" applyFont="1" applyFill="1" applyBorder="1" applyAlignment="1" applyProtection="1">
      <alignment horizontal="center" vertical="center" wrapText="1"/>
    </xf>
    <xf numFmtId="37" fontId="3" fillId="0" borderId="7" xfId="0" applyNumberFormat="1" applyFont="1" applyFill="1" applyBorder="1" applyAlignment="1" applyProtection="1">
      <alignment horizontal="center" vertical="center" wrapText="1"/>
    </xf>
    <xf numFmtId="37" fontId="3" fillId="0" borderId="8" xfId="0" applyNumberFormat="1" applyFont="1" applyFill="1" applyBorder="1" applyAlignment="1" applyProtection="1">
      <alignment horizontal="center" vertical="center" wrapText="1"/>
    </xf>
    <xf numFmtId="37" fontId="3" fillId="0" borderId="9" xfId="0" applyNumberFormat="1" applyFont="1" applyFill="1" applyBorder="1" applyAlignment="1" applyProtection="1">
      <alignment horizontal="center"/>
    </xf>
    <xf numFmtId="37" fontId="3" fillId="0" borderId="10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 applyAlignment="1" applyProtection="1">
      <alignment horizontal="center"/>
    </xf>
    <xf numFmtId="37" fontId="3" fillId="0" borderId="12" xfId="0" applyNumberFormat="1" applyFont="1" applyFill="1" applyBorder="1" applyAlignment="1" applyProtection="1">
      <alignment horizontal="center" vertical="center" wrapText="1"/>
    </xf>
    <xf numFmtId="37" fontId="3" fillId="0" borderId="13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7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EA200-3E7D-40C1-A162-44266761B6D5}">
  <dimension ref="B1:P10"/>
  <sheetViews>
    <sheetView showGridLines="0" tabSelected="1" view="pageBreakPreview" zoomScale="115" zoomScaleNormal="100" zoomScaleSheetLayoutView="115" workbookViewId="0">
      <selection activeCell="Q6" sqref="Q6"/>
    </sheetView>
  </sheetViews>
  <sheetFormatPr defaultRowHeight="12.75" x14ac:dyDescent="0.2"/>
  <cols>
    <col min="1" max="1" width="3.42578125" customWidth="1"/>
    <col min="2" max="2" width="7.42578125" customWidth="1"/>
    <col min="3" max="3" width="15.28515625" bestFit="1" customWidth="1"/>
    <col min="4" max="15" width="7.7109375" bestFit="1" customWidth="1"/>
    <col min="16" max="16" width="8.7109375" bestFit="1" customWidth="1"/>
    <col min="17" max="18" width="11.7109375" customWidth="1"/>
    <col min="19" max="22" width="11.28515625" bestFit="1" customWidth="1"/>
    <col min="23" max="25" width="12.85546875" bestFit="1" customWidth="1"/>
    <col min="26" max="30" width="11.28515625" bestFit="1" customWidth="1"/>
    <col min="31" max="31" width="14" bestFit="1" customWidth="1"/>
    <col min="32" max="32" width="5.7109375" bestFit="1" customWidth="1"/>
    <col min="33" max="33" width="11.28515625" bestFit="1" customWidth="1"/>
  </cols>
  <sheetData>
    <row r="1" spans="2:16" ht="16.5" thickBot="1" x14ac:dyDescent="0.3">
      <c r="B1" s="1" t="s">
        <v>19</v>
      </c>
    </row>
    <row r="2" spans="2:16" ht="15.75" x14ac:dyDescent="0.25">
      <c r="B2" s="11" t="s">
        <v>0</v>
      </c>
      <c r="C2" s="13" t="s">
        <v>1</v>
      </c>
      <c r="D2" s="15" t="s">
        <v>18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8" t="s">
        <v>17</v>
      </c>
    </row>
    <row r="3" spans="2:16" ht="13.5" thickBot="1" x14ac:dyDescent="0.25">
      <c r="B3" s="12"/>
      <c r="C3" s="14" t="s">
        <v>2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9"/>
    </row>
    <row r="4" spans="2:16" ht="15.75" x14ac:dyDescent="0.25">
      <c r="B4" s="7" t="s">
        <v>4</v>
      </c>
      <c r="C4" s="4" t="s">
        <v>3</v>
      </c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9"/>
    </row>
    <row r="5" spans="2:16" ht="15.75" x14ac:dyDescent="0.25">
      <c r="B5" s="7"/>
      <c r="C5" s="2" t="s">
        <v>20</v>
      </c>
      <c r="D5" s="21">
        <v>4719</v>
      </c>
      <c r="E5" s="3">
        <v>3950</v>
      </c>
      <c r="F5" s="3">
        <v>3977</v>
      </c>
      <c r="G5" s="3">
        <v>1243</v>
      </c>
      <c r="H5" s="3">
        <v>750</v>
      </c>
      <c r="I5" s="3">
        <v>1285</v>
      </c>
      <c r="J5" s="6">
        <v>1406</v>
      </c>
      <c r="K5" s="3">
        <v>1862</v>
      </c>
      <c r="L5" s="3">
        <v>2138</v>
      </c>
      <c r="M5" s="3">
        <v>2184</v>
      </c>
      <c r="N5" s="3">
        <v>2182</v>
      </c>
      <c r="O5" s="3">
        <v>2200</v>
      </c>
      <c r="P5" s="8">
        <f>SUM(D5:O5)</f>
        <v>27896</v>
      </c>
    </row>
    <row r="6" spans="2:16" ht="15.75" x14ac:dyDescent="0.25">
      <c r="B6" s="7"/>
      <c r="C6" s="2" t="s">
        <v>21</v>
      </c>
      <c r="D6" s="3">
        <v>723</v>
      </c>
      <c r="E6" s="3">
        <v>632</v>
      </c>
      <c r="F6" s="3">
        <v>707</v>
      </c>
      <c r="G6" s="3">
        <v>134</v>
      </c>
      <c r="H6" s="3">
        <v>4</v>
      </c>
      <c r="I6" s="3">
        <v>12</v>
      </c>
      <c r="J6" s="6">
        <v>35</v>
      </c>
      <c r="K6" s="3">
        <v>11</v>
      </c>
      <c r="L6" s="3">
        <v>25</v>
      </c>
      <c r="M6" s="3">
        <v>11</v>
      </c>
      <c r="N6" s="3">
        <v>13</v>
      </c>
      <c r="O6" s="3">
        <v>28</v>
      </c>
      <c r="P6" s="8">
        <f>SUM(D6:O6)</f>
        <v>2335</v>
      </c>
    </row>
    <row r="8" spans="2:16" x14ac:dyDescent="0.2">
      <c r="P8" s="20"/>
    </row>
    <row r="10" spans="2:16" x14ac:dyDescent="0.2">
      <c r="P10" s="20"/>
    </row>
  </sheetData>
  <mergeCells count="4">
    <mergeCell ref="B2:B3"/>
    <mergeCell ref="C2:C3"/>
    <mergeCell ref="D2:O2"/>
    <mergeCell ref="P2:P3"/>
  </mergeCells>
  <pageMargins left="0.75" right="0.75" top="1" bottom="1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PENUMPANG</vt:lpstr>
      <vt:lpstr>PENUMPANG!Print_Area</vt:lpstr>
    </vt:vector>
  </TitlesOfParts>
  <Company>ASDP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 &amp; UMUM</dc:creator>
  <cp:lastModifiedBy>hp</cp:lastModifiedBy>
  <cp:lastPrinted>2014-01-21T03:36:55Z</cp:lastPrinted>
  <dcterms:created xsi:type="dcterms:W3CDTF">2003-10-11T07:11:28Z</dcterms:created>
  <dcterms:modified xsi:type="dcterms:W3CDTF">2021-07-21T03:57:50Z</dcterms:modified>
</cp:coreProperties>
</file>