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C20" i="1"/>
  <c r="D17" i="1"/>
  <c r="C17" i="1"/>
  <c r="D13" i="1"/>
  <c r="C13" i="1"/>
  <c r="D11" i="1"/>
  <c r="C11" i="1"/>
  <c r="C21" i="1" l="1"/>
</calcChain>
</file>

<file path=xl/sharedStrings.xml><?xml version="1.0" encoding="utf-8"?>
<sst xmlns="http://schemas.openxmlformats.org/spreadsheetml/2006/main" count="29" uniqueCount="29">
  <si>
    <t>(2)</t>
  </si>
  <si>
    <t>(3)</t>
  </si>
  <si>
    <t xml:space="preserve">Total </t>
  </si>
  <si>
    <t>Tambang</t>
  </si>
  <si>
    <t>Komoditi</t>
  </si>
  <si>
    <t xml:space="preserve">Kerajinan </t>
  </si>
  <si>
    <t>Hasil Perikanan dan Kelautan</t>
  </si>
  <si>
    <t>Hasil Pertanian dan Perkebunan</t>
  </si>
  <si>
    <t>(1)</t>
  </si>
  <si>
    <t>REALISASI EKSPOR PROVINSI NUSA TENGGARA BARAT BERDASARKAN KOMODITI</t>
  </si>
  <si>
    <t>PERIODE BULAN JANUARI S/D JUNI TAHUN 2022</t>
  </si>
  <si>
    <t>Volume Ekspor  (Ton)</t>
  </si>
  <si>
    <t>Nilai Ekspor  (US$)</t>
  </si>
  <si>
    <t>Jenis Komoditi</t>
  </si>
  <si>
    <t>Kerajinan Buah Kering</t>
  </si>
  <si>
    <t>Kerjinan Alang Alang</t>
  </si>
  <si>
    <t>Kerajinan Batu Alam</t>
  </si>
  <si>
    <t>Kerajinan Bambu</t>
  </si>
  <si>
    <t>Kerajinan Kayu</t>
  </si>
  <si>
    <t>Total Kerajinan</t>
  </si>
  <si>
    <t>Teh Kelor</t>
  </si>
  <si>
    <t>Total Hasil Pertanian dan Perkebunan</t>
  </si>
  <si>
    <t>Rumput Laut</t>
  </si>
  <si>
    <t>Mutiara</t>
  </si>
  <si>
    <t>Udang Vannamei</t>
  </si>
  <si>
    <t>Total Perikanan dan Kelautan</t>
  </si>
  <si>
    <t>Konsentrat Tembaga</t>
  </si>
  <si>
    <t xml:space="preserve">Total Tambang </t>
  </si>
  <si>
    <t>Batu Apung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</si>
</sst>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4" fontId="3" fillId="0" borderId="7" xfId="0" applyNumberFormat="1" applyFont="1" applyBorder="1"/>
    <xf numFmtId="4" fontId="2" fillId="0" borderId="3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/>
    </xf>
    <xf numFmtId="0" fontId="3" fillId="3" borderId="12" xfId="0" applyFont="1" applyFill="1" applyBorder="1"/>
    <xf numFmtId="0" fontId="2" fillId="3" borderId="13" xfId="0" applyFont="1" applyFill="1" applyBorder="1" applyAlignment="1">
      <alignment horizontal="left" vertical="center"/>
    </xf>
    <xf numFmtId="0" fontId="3" fillId="3" borderId="12" xfId="0" quotePrefix="1" applyFont="1" applyFill="1" applyBorder="1"/>
    <xf numFmtId="0" fontId="2" fillId="3" borderId="12" xfId="0" applyFont="1" applyFill="1" applyBorder="1"/>
    <xf numFmtId="4" fontId="2" fillId="0" borderId="7" xfId="0" applyNumberFormat="1" applyFont="1" applyBorder="1"/>
    <xf numFmtId="2" fontId="1" fillId="0" borderId="0" xfId="0" applyNumberFormat="1" applyFont="1"/>
    <xf numFmtId="2" fontId="3" fillId="0" borderId="2" xfId="0" applyNumberFormat="1" applyFont="1" applyBorder="1"/>
    <xf numFmtId="2" fontId="2" fillId="0" borderId="2" xfId="0" applyNumberFormat="1" applyFont="1" applyBorder="1"/>
    <xf numFmtId="4" fontId="3" fillId="0" borderId="2" xfId="0" applyNumberFormat="1" applyFont="1" applyBorder="1"/>
    <xf numFmtId="4" fontId="2" fillId="0" borderId="2" xfId="0" applyNumberFormat="1" applyFont="1" applyBorder="1"/>
    <xf numFmtId="0" fontId="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25" sqref="B25"/>
    </sheetView>
  </sheetViews>
  <sheetFormatPr defaultRowHeight="15" x14ac:dyDescent="0.25"/>
  <cols>
    <col min="1" max="1" width="36.85546875" style="1" bestFit="1" customWidth="1"/>
    <col min="2" max="2" width="36.85546875" style="1" customWidth="1"/>
    <col min="3" max="3" width="28.85546875" style="1" bestFit="1" customWidth="1"/>
    <col min="4" max="4" width="34.42578125" style="1" bestFit="1" customWidth="1"/>
  </cols>
  <sheetData>
    <row r="1" spans="1:4" x14ac:dyDescent="0.25">
      <c r="A1" s="24" t="s">
        <v>9</v>
      </c>
      <c r="B1" s="24"/>
      <c r="C1" s="24"/>
      <c r="D1" s="24"/>
    </row>
    <row r="2" spans="1:4" x14ac:dyDescent="0.25">
      <c r="A2" s="24" t="s">
        <v>10</v>
      </c>
      <c r="B2" s="24"/>
      <c r="C2" s="24"/>
      <c r="D2" s="24"/>
    </row>
    <row r="3" spans="1:4" ht="15.75" thickBot="1" x14ac:dyDescent="0.3"/>
    <row r="4" spans="1:4" ht="15.75" thickTop="1" x14ac:dyDescent="0.25">
      <c r="A4" s="2" t="s">
        <v>4</v>
      </c>
      <c r="B4" s="12" t="s">
        <v>13</v>
      </c>
      <c r="C4" s="3" t="s">
        <v>11</v>
      </c>
      <c r="D4" s="4" t="s">
        <v>12</v>
      </c>
    </row>
    <row r="5" spans="1:4" x14ac:dyDescent="0.25">
      <c r="A5" s="5" t="s">
        <v>8</v>
      </c>
      <c r="B5" s="13"/>
      <c r="C5" s="6" t="s">
        <v>0</v>
      </c>
      <c r="D5" s="7" t="s">
        <v>1</v>
      </c>
    </row>
    <row r="6" spans="1:4" x14ac:dyDescent="0.25">
      <c r="A6" s="25" t="s">
        <v>5</v>
      </c>
      <c r="B6" s="14" t="s">
        <v>14</v>
      </c>
      <c r="C6" s="19">
        <v>46.824299999999994</v>
      </c>
      <c r="D6" s="8">
        <v>167082.70000000001</v>
      </c>
    </row>
    <row r="7" spans="1:4" x14ac:dyDescent="0.25">
      <c r="A7" s="26"/>
      <c r="B7" s="14" t="s">
        <v>15</v>
      </c>
      <c r="C7" s="20">
        <v>2.3620000000000001</v>
      </c>
      <c r="D7" s="8">
        <v>3350</v>
      </c>
    </row>
    <row r="8" spans="1:4" x14ac:dyDescent="0.25">
      <c r="A8" s="26"/>
      <c r="B8" s="14" t="s">
        <v>16</v>
      </c>
      <c r="C8" s="20">
        <v>1.1399999999999999</v>
      </c>
      <c r="D8" s="8">
        <v>2408</v>
      </c>
    </row>
    <row r="9" spans="1:4" x14ac:dyDescent="0.25">
      <c r="A9" s="26"/>
      <c r="B9" s="14" t="s">
        <v>17</v>
      </c>
      <c r="C9" s="20">
        <v>2.4500000000000001E-2</v>
      </c>
      <c r="D9" s="8">
        <v>144</v>
      </c>
    </row>
    <row r="10" spans="1:4" x14ac:dyDescent="0.25">
      <c r="A10" s="26"/>
      <c r="B10" s="14" t="s">
        <v>18</v>
      </c>
      <c r="C10" s="20">
        <v>76.043000000000006</v>
      </c>
      <c r="D10" s="8">
        <v>7200.1032702237517</v>
      </c>
    </row>
    <row r="11" spans="1:4" x14ac:dyDescent="0.25">
      <c r="A11" s="27"/>
      <c r="B11" s="17" t="s">
        <v>19</v>
      </c>
      <c r="C11" s="21">
        <f>SUM(C6:C10)</f>
        <v>126.3938</v>
      </c>
      <c r="D11" s="18">
        <f>SUM(D6:D10)</f>
        <v>180184.80327022375</v>
      </c>
    </row>
    <row r="12" spans="1:4" x14ac:dyDescent="0.25">
      <c r="A12" s="25" t="s">
        <v>7</v>
      </c>
      <c r="B12" s="16" t="s">
        <v>20</v>
      </c>
      <c r="C12" s="20">
        <v>0.75</v>
      </c>
      <c r="D12" s="8">
        <v>2500</v>
      </c>
    </row>
    <row r="13" spans="1:4" x14ac:dyDescent="0.25">
      <c r="A13" s="27"/>
      <c r="B13" s="17" t="s">
        <v>21</v>
      </c>
      <c r="C13" s="21">
        <f>C12</f>
        <v>0.75</v>
      </c>
      <c r="D13" s="18">
        <f>D12</f>
        <v>2500</v>
      </c>
    </row>
    <row r="14" spans="1:4" x14ac:dyDescent="0.25">
      <c r="A14" s="25" t="s">
        <v>6</v>
      </c>
      <c r="B14" s="14" t="s">
        <v>22</v>
      </c>
      <c r="C14" s="20">
        <v>88.1</v>
      </c>
      <c r="D14" s="8">
        <v>45637.2</v>
      </c>
    </row>
    <row r="15" spans="1:4" x14ac:dyDescent="0.25">
      <c r="A15" s="26"/>
      <c r="B15" s="14" t="s">
        <v>23</v>
      </c>
      <c r="C15" s="20">
        <v>1.1299999999999999</v>
      </c>
      <c r="D15" s="8">
        <v>2122589.7000000002</v>
      </c>
    </row>
    <row r="16" spans="1:4" x14ac:dyDescent="0.25">
      <c r="A16" s="26"/>
      <c r="B16" s="14" t="s">
        <v>24</v>
      </c>
      <c r="C16" s="20">
        <v>0.05</v>
      </c>
      <c r="D16" s="8">
        <v>114880</v>
      </c>
    </row>
    <row r="17" spans="1:4" x14ac:dyDescent="0.25">
      <c r="A17" s="27"/>
      <c r="B17" s="17" t="s">
        <v>25</v>
      </c>
      <c r="C17" s="21">
        <f>SUM(C14:C16)</f>
        <v>89.279999999999987</v>
      </c>
      <c r="D17" s="18">
        <f>SUM(D14:D16)</f>
        <v>2283106.9000000004</v>
      </c>
    </row>
    <row r="18" spans="1:4" x14ac:dyDescent="0.25">
      <c r="A18" s="25" t="s">
        <v>3</v>
      </c>
      <c r="B18" s="14" t="s">
        <v>28</v>
      </c>
      <c r="C18" s="22">
        <v>10276.933199999999</v>
      </c>
      <c r="D18" s="22">
        <v>407864.19</v>
      </c>
    </row>
    <row r="19" spans="1:4" x14ac:dyDescent="0.25">
      <c r="A19" s="26"/>
      <c r="B19" s="14" t="s">
        <v>26</v>
      </c>
      <c r="C19" s="22">
        <v>401390.109</v>
      </c>
      <c r="D19" s="8">
        <v>1515132649.1599998</v>
      </c>
    </row>
    <row r="20" spans="1:4" x14ac:dyDescent="0.25">
      <c r="A20" s="27"/>
      <c r="B20" s="17" t="s">
        <v>27</v>
      </c>
      <c r="C20" s="23">
        <f>SUM(C18:C19)</f>
        <v>411667.04220000003</v>
      </c>
      <c r="D20" s="18">
        <f>SUM(D18:D19)</f>
        <v>1515540513.3499999</v>
      </c>
    </row>
    <row r="21" spans="1:4" ht="15.75" thickBot="1" x14ac:dyDescent="0.3">
      <c r="A21" s="11" t="s">
        <v>2</v>
      </c>
      <c r="B21" s="15"/>
      <c r="C21" s="9">
        <f>C11+C13+C17+C20</f>
        <v>411883.46600000001</v>
      </c>
      <c r="D21" s="10">
        <f>D11+D13+D17+D20</f>
        <v>1518006305.0532701</v>
      </c>
    </row>
    <row r="22" spans="1:4" ht="15.75" thickTop="1" x14ac:dyDescent="0.25"/>
  </sheetData>
  <mergeCells count="6">
    <mergeCell ref="A2:D2"/>
    <mergeCell ref="A1:D1"/>
    <mergeCell ref="A18:A20"/>
    <mergeCell ref="A14:A17"/>
    <mergeCell ref="A12:A13"/>
    <mergeCell ref="A6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2020-07-21T06:24:39Z</dcterms:created>
  <dcterms:modified xsi:type="dcterms:W3CDTF">2022-08-11T00:16:09Z</dcterms:modified>
</cp:coreProperties>
</file>