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2\Portal NTB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24" i="1" l="1"/>
  <c r="C24" i="1"/>
  <c r="D21" i="1"/>
  <c r="C21" i="1"/>
  <c r="C25" i="1" s="1"/>
  <c r="D11" i="1"/>
  <c r="C11" i="1"/>
  <c r="D25" i="1" l="1"/>
</calcChain>
</file>

<file path=xl/sharedStrings.xml><?xml version="1.0" encoding="utf-8"?>
<sst xmlns="http://schemas.openxmlformats.org/spreadsheetml/2006/main" count="33" uniqueCount="33">
  <si>
    <t>(2)</t>
  </si>
  <si>
    <t>(3)</t>
  </si>
  <si>
    <t xml:space="preserve">Total </t>
  </si>
  <si>
    <t>Tambang</t>
  </si>
  <si>
    <t>Komoditi</t>
  </si>
  <si>
    <t xml:space="preserve">Kerajinan </t>
  </si>
  <si>
    <t>Hasil Perikanan dan Kelautan</t>
  </si>
  <si>
    <t>Hasil Pertanian dan Perkebunan</t>
  </si>
  <si>
    <t>(1)</t>
  </si>
  <si>
    <t>REALISASI EKSPOR PROVINSI NUSA TENGGARA BARAT BERDASARKAN KOMODITI</t>
  </si>
  <si>
    <t>Volume Ekspor  (Ton)</t>
  </si>
  <si>
    <t>Nilai Ekspor  (US$)</t>
  </si>
  <si>
    <t>Jenis Komoditi</t>
  </si>
  <si>
    <t>Kerajinan Buah Kering</t>
  </si>
  <si>
    <t>Kerjinan Alang Alang</t>
  </si>
  <si>
    <t>Kerajinan Batu Alam</t>
  </si>
  <si>
    <t>Kerajinan Bambu</t>
  </si>
  <si>
    <t>Kerajinan Kayu</t>
  </si>
  <si>
    <t>Total Kerajinan</t>
  </si>
  <si>
    <t>Teh Kelor</t>
  </si>
  <si>
    <t>Total Hasil Pertanian dan Perkebunan</t>
  </si>
  <si>
    <t>Rumput Laut</t>
  </si>
  <si>
    <t>Mutiara</t>
  </si>
  <si>
    <t>Udang Vannamei</t>
  </si>
  <si>
    <t>Total Perikanan dan Kelautan</t>
  </si>
  <si>
    <t>Konsentrat Tembaga</t>
  </si>
  <si>
    <t xml:space="preserve">Total Tambang </t>
  </si>
  <si>
    <t>Batu Apung</t>
  </si>
  <si>
    <t>TAHUN 2022</t>
  </si>
  <si>
    <t xml:space="preserve">Vanili </t>
  </si>
  <si>
    <t>Kopi</t>
  </si>
  <si>
    <t>Jagung</t>
  </si>
  <si>
    <t>Fress Yellow Tuna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</si>
</sst>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quotePrefix="1" applyFont="1" applyFill="1" applyBorder="1" applyAlignment="1">
      <alignment horizontal="center"/>
    </xf>
    <xf numFmtId="0" fontId="2" fillId="2" borderId="2" xfId="0" quotePrefix="1" applyFont="1" applyFill="1" applyBorder="1" applyAlignment="1">
      <alignment horizontal="center"/>
    </xf>
    <xf numFmtId="0" fontId="2" fillId="2" borderId="7" xfId="0" quotePrefix="1" applyFont="1" applyFill="1" applyBorder="1" applyAlignment="1">
      <alignment horizontal="center"/>
    </xf>
    <xf numFmtId="4" fontId="3" fillId="0" borderId="7" xfId="0" applyNumberFormat="1" applyFont="1" applyBorder="1"/>
    <xf numFmtId="4" fontId="2" fillId="0" borderId="3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quotePrefix="1" applyFont="1" applyFill="1" applyBorder="1" applyAlignment="1">
      <alignment horizontal="center"/>
    </xf>
    <xf numFmtId="0" fontId="3" fillId="3" borderId="12" xfId="0" applyFont="1" applyFill="1" applyBorder="1"/>
    <xf numFmtId="0" fontId="2" fillId="3" borderId="13" xfId="0" applyFont="1" applyFill="1" applyBorder="1" applyAlignment="1">
      <alignment horizontal="left" vertical="center"/>
    </xf>
    <xf numFmtId="0" fontId="3" fillId="3" borderId="12" xfId="0" quotePrefix="1" applyFont="1" applyFill="1" applyBorder="1"/>
    <xf numFmtId="0" fontId="2" fillId="3" borderId="12" xfId="0" applyFont="1" applyFill="1" applyBorder="1"/>
    <xf numFmtId="4" fontId="2" fillId="0" borderId="7" xfId="0" applyNumberFormat="1" applyFont="1" applyBorder="1"/>
    <xf numFmtId="4" fontId="3" fillId="0" borderId="2" xfId="0" applyNumberFormat="1" applyFont="1" applyBorder="1"/>
    <xf numFmtId="4" fontId="2" fillId="0" borderId="2" xfId="0" applyNumberFormat="1" applyFont="1" applyBorder="1"/>
    <xf numFmtId="0" fontId="4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B1" workbookViewId="0">
      <selection activeCell="F9" sqref="F9"/>
    </sheetView>
  </sheetViews>
  <sheetFormatPr defaultRowHeight="15" x14ac:dyDescent="0.25"/>
  <cols>
    <col min="1" max="1" width="36.85546875" style="1" bestFit="1" customWidth="1"/>
    <col min="2" max="2" width="36.85546875" style="1" customWidth="1"/>
    <col min="3" max="3" width="28.85546875" style="1" bestFit="1" customWidth="1"/>
    <col min="4" max="4" width="34.42578125" style="1" bestFit="1" customWidth="1"/>
  </cols>
  <sheetData>
    <row r="1" spans="1:4" x14ac:dyDescent="0.25">
      <c r="A1" s="21" t="s">
        <v>9</v>
      </c>
      <c r="B1" s="21"/>
      <c r="C1" s="21"/>
      <c r="D1" s="21"/>
    </row>
    <row r="2" spans="1:4" x14ac:dyDescent="0.25">
      <c r="A2" s="21" t="s">
        <v>28</v>
      </c>
      <c r="B2" s="21"/>
      <c r="C2" s="21"/>
      <c r="D2" s="21"/>
    </row>
    <row r="3" spans="1:4" ht="15.75" thickBot="1" x14ac:dyDescent="0.3"/>
    <row r="4" spans="1:4" ht="15.75" thickTop="1" x14ac:dyDescent="0.25">
      <c r="A4" s="2" t="s">
        <v>4</v>
      </c>
      <c r="B4" s="12" t="s">
        <v>12</v>
      </c>
      <c r="C4" s="3" t="s">
        <v>10</v>
      </c>
      <c r="D4" s="4" t="s">
        <v>11</v>
      </c>
    </row>
    <row r="5" spans="1:4" x14ac:dyDescent="0.25">
      <c r="A5" s="5" t="s">
        <v>8</v>
      </c>
      <c r="B5" s="13"/>
      <c r="C5" s="6" t="s">
        <v>0</v>
      </c>
      <c r="D5" s="7" t="s">
        <v>1</v>
      </c>
    </row>
    <row r="6" spans="1:4" x14ac:dyDescent="0.25">
      <c r="A6" s="22" t="s">
        <v>5</v>
      </c>
      <c r="B6" s="14" t="s">
        <v>13</v>
      </c>
      <c r="C6" s="25">
        <v>109.28929999999998</v>
      </c>
      <c r="D6" s="8">
        <v>363067.72</v>
      </c>
    </row>
    <row r="7" spans="1:4" x14ac:dyDescent="0.25">
      <c r="A7" s="23"/>
      <c r="B7" s="14" t="s">
        <v>14</v>
      </c>
      <c r="C7" s="19">
        <v>2.3620000000000001</v>
      </c>
      <c r="D7" s="8">
        <v>3350</v>
      </c>
    </row>
    <row r="8" spans="1:4" x14ac:dyDescent="0.25">
      <c r="A8" s="23"/>
      <c r="B8" s="14" t="s">
        <v>15</v>
      </c>
      <c r="C8" s="19">
        <v>1.1399999999999999</v>
      </c>
      <c r="D8" s="8">
        <v>2408</v>
      </c>
    </row>
    <row r="9" spans="1:4" x14ac:dyDescent="0.25">
      <c r="A9" s="23"/>
      <c r="B9" s="14" t="s">
        <v>16</v>
      </c>
      <c r="C9" s="19">
        <v>2.4500000000000001E-2</v>
      </c>
      <c r="D9" s="8">
        <v>144</v>
      </c>
    </row>
    <row r="10" spans="1:4" x14ac:dyDescent="0.25">
      <c r="A10" s="23"/>
      <c r="B10" s="14" t="s">
        <v>17</v>
      </c>
      <c r="C10" s="19">
        <v>116.18700000000001</v>
      </c>
      <c r="D10" s="8">
        <v>79388.103270223757</v>
      </c>
    </row>
    <row r="11" spans="1:4" x14ac:dyDescent="0.25">
      <c r="A11" s="24"/>
      <c r="B11" s="17" t="s">
        <v>18</v>
      </c>
      <c r="C11" s="20">
        <f>SUM(C6:C10)</f>
        <v>229.00279999999998</v>
      </c>
      <c r="D11" s="18">
        <f>SUM(D6:D10)</f>
        <v>448357.82327022374</v>
      </c>
    </row>
    <row r="12" spans="1:4" x14ac:dyDescent="0.25">
      <c r="A12" s="22" t="s">
        <v>7</v>
      </c>
      <c r="B12" s="16" t="s">
        <v>19</v>
      </c>
      <c r="C12" s="19">
        <v>5.0750000000000003E-2</v>
      </c>
      <c r="D12" s="8">
        <v>4300</v>
      </c>
    </row>
    <row r="13" spans="1:4" x14ac:dyDescent="0.25">
      <c r="A13" s="23"/>
      <c r="B13" s="16" t="s">
        <v>29</v>
      </c>
      <c r="C13" s="19">
        <v>3.4550000000000001</v>
      </c>
      <c r="D13" s="8">
        <v>475808</v>
      </c>
    </row>
    <row r="14" spans="1:4" x14ac:dyDescent="0.25">
      <c r="A14" s="23"/>
      <c r="B14" s="16" t="s">
        <v>30</v>
      </c>
      <c r="C14" s="19">
        <v>0.90200000000000002</v>
      </c>
      <c r="D14" s="8">
        <v>13276</v>
      </c>
    </row>
    <row r="15" spans="1:4" x14ac:dyDescent="0.25">
      <c r="A15" s="23"/>
      <c r="B15" s="16" t="s">
        <v>31</v>
      </c>
      <c r="C15" s="19">
        <v>19200</v>
      </c>
      <c r="D15" s="8">
        <v>49682425</v>
      </c>
    </row>
    <row r="16" spans="1:4" x14ac:dyDescent="0.25">
      <c r="A16" s="24"/>
      <c r="B16" s="17" t="s">
        <v>20</v>
      </c>
      <c r="C16" s="20">
        <f>SUM(C12:C15)</f>
        <v>19204.407749999998</v>
      </c>
      <c r="D16" s="18">
        <f>SUM(D12:D15)</f>
        <v>50175809</v>
      </c>
    </row>
    <row r="17" spans="1:4" x14ac:dyDescent="0.25">
      <c r="A17" s="22" t="s">
        <v>6</v>
      </c>
      <c r="B17" s="14" t="s">
        <v>21</v>
      </c>
      <c r="C17" s="19">
        <v>849.36500000000001</v>
      </c>
      <c r="D17" s="8">
        <v>338994.89999999997</v>
      </c>
    </row>
    <row r="18" spans="1:4" x14ac:dyDescent="0.25">
      <c r="A18" s="23"/>
      <c r="B18" s="14" t="s">
        <v>22</v>
      </c>
      <c r="C18" s="19">
        <v>1.7030916</v>
      </c>
      <c r="D18" s="8">
        <v>4418274.5940668276</v>
      </c>
    </row>
    <row r="19" spans="1:4" x14ac:dyDescent="0.25">
      <c r="A19" s="23"/>
      <c r="B19" s="14" t="s">
        <v>23</v>
      </c>
      <c r="C19" s="19">
        <v>5.2000000000000005E-2</v>
      </c>
      <c r="D19" s="8">
        <v>137280</v>
      </c>
    </row>
    <row r="20" spans="1:4" x14ac:dyDescent="0.25">
      <c r="A20" s="23"/>
      <c r="B20" s="14" t="s">
        <v>32</v>
      </c>
      <c r="C20" s="19">
        <v>0.44</v>
      </c>
      <c r="D20" s="8">
        <v>3719.0476190476193</v>
      </c>
    </row>
    <row r="21" spans="1:4" x14ac:dyDescent="0.25">
      <c r="A21" s="24"/>
      <c r="B21" s="17" t="s">
        <v>24</v>
      </c>
      <c r="C21" s="20">
        <f>SUM(C17:C20)</f>
        <v>851.56009160000008</v>
      </c>
      <c r="D21" s="18">
        <f>SUM(D17:D20)</f>
        <v>4898268.5416858755</v>
      </c>
    </row>
    <row r="22" spans="1:4" x14ac:dyDescent="0.25">
      <c r="A22" s="22" t="s">
        <v>3</v>
      </c>
      <c r="B22" s="14" t="s">
        <v>27</v>
      </c>
      <c r="C22" s="19">
        <v>35335.868799999997</v>
      </c>
      <c r="D22" s="19">
        <v>1657074.2400000002</v>
      </c>
    </row>
    <row r="23" spans="1:4" x14ac:dyDescent="0.25">
      <c r="A23" s="23"/>
      <c r="B23" s="14" t="s">
        <v>25</v>
      </c>
      <c r="C23" s="19">
        <v>910734.321</v>
      </c>
      <c r="D23" s="8">
        <v>3119406275.0300002</v>
      </c>
    </row>
    <row r="24" spans="1:4" x14ac:dyDescent="0.25">
      <c r="A24" s="24"/>
      <c r="B24" s="17" t="s">
        <v>26</v>
      </c>
      <c r="C24" s="20">
        <f>SUM(C22:C23)</f>
        <v>946070.18980000005</v>
      </c>
      <c r="D24" s="18">
        <f>SUM(D22:D23)</f>
        <v>3121063349.27</v>
      </c>
    </row>
    <row r="25" spans="1:4" ht="15.75" thickBot="1" x14ac:dyDescent="0.3">
      <c r="A25" s="11" t="s">
        <v>2</v>
      </c>
      <c r="B25" s="15"/>
      <c r="C25" s="9">
        <f>C11+C16+C21+C24</f>
        <v>966355.16044160002</v>
      </c>
      <c r="D25" s="10">
        <f>D11+D16+D21+D24</f>
        <v>3176585784.6349559</v>
      </c>
    </row>
    <row r="26" spans="1:4" ht="15.75" thickTop="1" x14ac:dyDescent="0.25"/>
  </sheetData>
  <mergeCells count="6">
    <mergeCell ref="A2:D2"/>
    <mergeCell ref="A1:D1"/>
    <mergeCell ref="A22:A24"/>
    <mergeCell ref="A17:A21"/>
    <mergeCell ref="A12:A16"/>
    <mergeCell ref="A6:A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2020-07-21T06:24:39Z</dcterms:created>
  <dcterms:modified xsi:type="dcterms:W3CDTF">2023-01-24T03:07:00Z</dcterms:modified>
</cp:coreProperties>
</file>