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2" yWindow="-122" windowWidth="18774" windowHeight="10651"/>
  </bookViews>
  <sheets>
    <sheet name="TB 2019-2021" sheetId="13" r:id="rId1"/>
  </sheets>
  <calcPr calcId="145621"/>
</workbook>
</file>

<file path=xl/calcChain.xml><?xml version="1.0" encoding="utf-8"?>
<calcChain xmlns="http://schemas.openxmlformats.org/spreadsheetml/2006/main">
  <c r="E20" i="13" l="1"/>
  <c r="G19" i="13"/>
  <c r="G20" i="13" s="1"/>
  <c r="F19" i="13"/>
  <c r="F20" i="13" s="1"/>
  <c r="E19" i="13"/>
  <c r="D19" i="13"/>
  <c r="D20" i="13" s="1"/>
</calcChain>
</file>

<file path=xl/sharedStrings.xml><?xml version="1.0" encoding="utf-8"?>
<sst xmlns="http://schemas.openxmlformats.org/spreadsheetml/2006/main" count="24" uniqueCount="22">
  <si>
    <t>NO</t>
  </si>
  <si>
    <t xml:space="preserve"> PT. GERBANG NTB EMAS</t>
  </si>
  <si>
    <t>PT. JAMKRIDA NTB BERSAING</t>
  </si>
  <si>
    <t>PD. BPR NTB MATARAM</t>
  </si>
  <si>
    <t>PD. BPR NTB LOMBOK BARAT</t>
  </si>
  <si>
    <t>PD. BPR NTB LOMBOK TENGAH</t>
  </si>
  <si>
    <t>PD. BPR NTB LOMBOK TIMUR</t>
  </si>
  <si>
    <t>PD. BPR NTB SUMBAWA BARAT</t>
  </si>
  <si>
    <t xml:space="preserve">PD. BPR NTB SUMBAWA   </t>
  </si>
  <si>
    <t>PD. BPR NTB DOMPU</t>
  </si>
  <si>
    <t>PD. BPR NTB BIMA</t>
  </si>
  <si>
    <t>JUMLAH</t>
  </si>
  <si>
    <t>REALISASI</t>
  </si>
  <si>
    <t>PD. BPR NTB</t>
  </si>
  <si>
    <t>NAMA PERUSDA &amp; BUMD</t>
  </si>
  <si>
    <t>TARGET</t>
  </si>
  <si>
    <t>Sumber : Biro Perekonomian Setda Prov. NTB</t>
  </si>
  <si>
    <t>TAHUN 2019</t>
  </si>
  <si>
    <t>TAHUN 2020</t>
  </si>
  <si>
    <t>PT. BANK NTB SYARIAH</t>
  </si>
  <si>
    <t>PT. ASURANSI BANGUN ASKRIDA</t>
  </si>
  <si>
    <t>Realisasi Penerimaan Deviden Bersumber dari Perusda dan BUMD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</si>
</sst>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vertical="center"/>
    </xf>
    <xf numFmtId="41" fontId="0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165" fontId="0" fillId="0" borderId="1" xfId="2" applyNumberFormat="1" applyFont="1" applyBorder="1" applyAlignment="1">
      <alignment vertical="center"/>
    </xf>
    <xf numFmtId="165" fontId="0" fillId="0" borderId="1" xfId="2" applyNumberFormat="1" applyFont="1" applyBorder="1" applyAlignment="1">
      <alignment horizontal="right" vertical="center"/>
    </xf>
    <xf numFmtId="41" fontId="0" fillId="0" borderId="1" xfId="1" applyNumberFormat="1" applyFont="1" applyBorder="1" applyAlignment="1">
      <alignment horizontal="right" vertical="center"/>
    </xf>
    <xf numFmtId="41" fontId="0" fillId="0" borderId="1" xfId="1" applyFont="1" applyBorder="1" applyAlignment="1">
      <alignment horizontal="right" vertical="center"/>
    </xf>
    <xf numFmtId="41" fontId="3" fillId="0" borderId="1" xfId="1" applyFont="1" applyBorder="1" applyAlignment="1">
      <alignment horizontal="right" vertical="center"/>
    </xf>
    <xf numFmtId="43" fontId="0" fillId="0" borderId="1" xfId="2" applyNumberFormat="1" applyFont="1" applyBorder="1" applyAlignment="1">
      <alignment horizontal="right" vertical="center"/>
    </xf>
    <xf numFmtId="41" fontId="2" fillId="0" borderId="1" xfId="1" applyFont="1" applyBorder="1" applyAlignment="1">
      <alignment vertical="center"/>
    </xf>
    <xf numFmtId="41" fontId="7" fillId="0" borderId="1" xfId="1" applyFont="1" applyBorder="1" applyAlignment="1">
      <alignment vertical="center"/>
    </xf>
    <xf numFmtId="165" fontId="2" fillId="0" borderId="1" xfId="2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1" fontId="1" fillId="0" borderId="1" xfId="1" applyFont="1" applyBorder="1" applyAlignment="1">
      <alignment vertical="center"/>
    </xf>
    <xf numFmtId="165" fontId="1" fillId="0" borderId="1" xfId="2" applyNumberFormat="1" applyFont="1" applyBorder="1" applyAlignment="1">
      <alignment vertical="center"/>
    </xf>
    <xf numFmtId="41" fontId="1" fillId="0" borderId="1" xfId="1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topLeftCell="A7" workbookViewId="0">
      <selection activeCell="C16" sqref="C16"/>
    </sheetView>
  </sheetViews>
  <sheetFormatPr defaultRowHeight="14.3" x14ac:dyDescent="0.25"/>
  <cols>
    <col min="1" max="1" width="4.375" customWidth="1"/>
    <col min="2" max="2" width="4" customWidth="1"/>
    <col min="3" max="3" width="30.25" bestFit="1" customWidth="1"/>
    <col min="4" max="4" width="16" customWidth="1"/>
    <col min="5" max="5" width="15.875" customWidth="1"/>
    <col min="6" max="7" width="15.25" bestFit="1" customWidth="1"/>
  </cols>
  <sheetData>
    <row r="2" spans="2:7" ht="16.3" x14ac:dyDescent="0.3">
      <c r="B2" s="25" t="s">
        <v>21</v>
      </c>
      <c r="C2" s="25"/>
      <c r="D2" s="25"/>
      <c r="E2" s="25"/>
      <c r="F2" s="25"/>
      <c r="G2" s="25"/>
    </row>
    <row r="3" spans="2:7" ht="16.3" x14ac:dyDescent="0.3">
      <c r="B3" s="26"/>
      <c r="C3" s="26"/>
      <c r="D3" s="26"/>
      <c r="E3" s="26"/>
      <c r="F3" s="26"/>
      <c r="G3" s="26"/>
    </row>
    <row r="4" spans="2:7" x14ac:dyDescent="0.25">
      <c r="B4" s="1"/>
      <c r="C4" s="1"/>
    </row>
    <row r="5" spans="2:7" ht="20.05" customHeight="1" x14ac:dyDescent="0.25">
      <c r="B5" s="27" t="s">
        <v>0</v>
      </c>
      <c r="C5" s="27" t="s">
        <v>14</v>
      </c>
      <c r="D5" s="23" t="s">
        <v>17</v>
      </c>
      <c r="E5" s="24"/>
      <c r="F5" s="23" t="s">
        <v>18</v>
      </c>
      <c r="G5" s="24"/>
    </row>
    <row r="6" spans="2:7" ht="20.05" customHeight="1" x14ac:dyDescent="0.25">
      <c r="B6" s="28"/>
      <c r="C6" s="28"/>
      <c r="D6" s="19" t="s">
        <v>15</v>
      </c>
      <c r="E6" s="18" t="s">
        <v>12</v>
      </c>
      <c r="F6" s="19" t="s">
        <v>15</v>
      </c>
      <c r="G6" s="18" t="s">
        <v>12</v>
      </c>
    </row>
    <row r="7" spans="2:7" ht="25" customHeight="1" x14ac:dyDescent="0.25">
      <c r="B7" s="6">
        <v>1</v>
      </c>
      <c r="C7" s="2" t="s">
        <v>19</v>
      </c>
      <c r="D7" s="9">
        <v>43913745636</v>
      </c>
      <c r="E7" s="10">
        <v>48857567759</v>
      </c>
      <c r="F7" s="17">
        <v>28865000000</v>
      </c>
      <c r="G7" s="20">
        <v>35574854683</v>
      </c>
    </row>
    <row r="8" spans="2:7" ht="25" customHeight="1" x14ac:dyDescent="0.25">
      <c r="B8" s="6">
        <v>2</v>
      </c>
      <c r="C8" s="2" t="s">
        <v>1</v>
      </c>
      <c r="D8" s="3">
        <v>463472922</v>
      </c>
      <c r="E8" s="11">
        <v>479895252</v>
      </c>
      <c r="F8" s="17">
        <v>705595000</v>
      </c>
      <c r="G8" s="21">
        <v>1217853514.9000001</v>
      </c>
    </row>
    <row r="9" spans="2:7" ht="25" customHeight="1" x14ac:dyDescent="0.25">
      <c r="B9" s="6">
        <v>3</v>
      </c>
      <c r="C9" s="2" t="s">
        <v>2</v>
      </c>
      <c r="D9" s="3">
        <v>554373558</v>
      </c>
      <c r="E9" s="14">
        <v>703778411.25999999</v>
      </c>
      <c r="F9" s="17">
        <v>625000000</v>
      </c>
      <c r="G9" s="21">
        <v>645548264.19000006</v>
      </c>
    </row>
    <row r="10" spans="2:7" ht="25" customHeight="1" x14ac:dyDescent="0.25">
      <c r="B10" s="6">
        <v>5</v>
      </c>
      <c r="C10" s="2" t="s">
        <v>20</v>
      </c>
      <c r="D10" s="3">
        <v>75375858</v>
      </c>
      <c r="E10" s="3">
        <v>30096367</v>
      </c>
      <c r="F10" s="15"/>
      <c r="G10" s="20">
        <v>29952411</v>
      </c>
    </row>
    <row r="11" spans="2:7" ht="25" customHeight="1" x14ac:dyDescent="0.25">
      <c r="B11" s="6">
        <v>6</v>
      </c>
      <c r="C11" s="2" t="s">
        <v>3</v>
      </c>
      <c r="D11" s="3">
        <v>257441653</v>
      </c>
      <c r="E11" s="12">
        <v>330086585</v>
      </c>
      <c r="F11" s="17">
        <v>204653063</v>
      </c>
      <c r="G11" s="20">
        <v>501367944</v>
      </c>
    </row>
    <row r="12" spans="2:7" ht="25" customHeight="1" x14ac:dyDescent="0.25">
      <c r="B12" s="6">
        <v>7</v>
      </c>
      <c r="C12" s="2" t="s">
        <v>4</v>
      </c>
      <c r="D12" s="3">
        <v>1900000000</v>
      </c>
      <c r="E12" s="12">
        <v>2019316021</v>
      </c>
      <c r="F12" s="17">
        <v>1285000</v>
      </c>
      <c r="G12" s="20">
        <v>1084425335</v>
      </c>
    </row>
    <row r="13" spans="2:7" ht="25" customHeight="1" x14ac:dyDescent="0.25">
      <c r="B13" s="6">
        <v>8</v>
      </c>
      <c r="C13" s="2" t="s">
        <v>5</v>
      </c>
      <c r="D13" s="3">
        <v>2020350270</v>
      </c>
      <c r="E13" s="12">
        <v>2628663361</v>
      </c>
      <c r="F13" s="17">
        <v>1808714147</v>
      </c>
      <c r="G13" s="20">
        <v>2078618927</v>
      </c>
    </row>
    <row r="14" spans="2:7" ht="25" customHeight="1" x14ac:dyDescent="0.25">
      <c r="B14" s="6">
        <v>9</v>
      </c>
      <c r="C14" s="2" t="s">
        <v>6</v>
      </c>
      <c r="D14" s="3">
        <v>0</v>
      </c>
      <c r="E14" s="12">
        <v>1244255314</v>
      </c>
      <c r="F14" s="17">
        <v>974302397</v>
      </c>
      <c r="G14" s="22">
        <v>0</v>
      </c>
    </row>
    <row r="15" spans="2:7" ht="25" customHeight="1" x14ac:dyDescent="0.25">
      <c r="B15" s="6">
        <v>10</v>
      </c>
      <c r="C15" s="2" t="s">
        <v>7</v>
      </c>
      <c r="D15" s="3">
        <v>432992430</v>
      </c>
      <c r="E15" s="12">
        <v>330263683</v>
      </c>
      <c r="F15" s="17">
        <v>478623142</v>
      </c>
      <c r="G15" s="20">
        <v>364970896</v>
      </c>
    </row>
    <row r="16" spans="2:7" ht="25" customHeight="1" x14ac:dyDescent="0.25">
      <c r="B16" s="6">
        <v>11</v>
      </c>
      <c r="C16" s="2" t="s">
        <v>8</v>
      </c>
      <c r="D16" s="3">
        <v>2252025374</v>
      </c>
      <c r="E16" s="12">
        <v>2034626723</v>
      </c>
      <c r="F16" s="17">
        <v>2320545237</v>
      </c>
      <c r="G16" s="20">
        <v>1832366280</v>
      </c>
    </row>
    <row r="17" spans="2:7" ht="25" customHeight="1" x14ac:dyDescent="0.25">
      <c r="B17" s="6">
        <v>12</v>
      </c>
      <c r="C17" s="2" t="s">
        <v>9</v>
      </c>
      <c r="D17" s="3">
        <v>1139655455</v>
      </c>
      <c r="E17" s="12">
        <v>657660272</v>
      </c>
      <c r="F17" s="17">
        <v>1015091176</v>
      </c>
      <c r="G17" s="20">
        <v>1176419623</v>
      </c>
    </row>
    <row r="18" spans="2:7" ht="25" customHeight="1" x14ac:dyDescent="0.25">
      <c r="B18" s="6">
        <v>13</v>
      </c>
      <c r="C18" s="2" t="s">
        <v>10</v>
      </c>
      <c r="D18" s="3">
        <v>1012317147</v>
      </c>
      <c r="E18" s="12">
        <v>1471774475</v>
      </c>
      <c r="F18" s="17">
        <v>1360489728</v>
      </c>
      <c r="G18" s="20">
        <v>1757255245</v>
      </c>
    </row>
    <row r="19" spans="2:7" ht="25" customHeight="1" x14ac:dyDescent="0.25">
      <c r="B19" s="6"/>
      <c r="C19" s="4" t="s">
        <v>13</v>
      </c>
      <c r="D19" s="5">
        <f t="shared" ref="D19" si="0">SUM(D11:D18)</f>
        <v>9014782329</v>
      </c>
      <c r="E19" s="13">
        <f>SUM(E11:E18)</f>
        <v>10716646434</v>
      </c>
      <c r="F19" s="16">
        <f t="shared" ref="F19" si="1">SUM(F11:F18)</f>
        <v>8163703890</v>
      </c>
      <c r="G19" s="5">
        <f>SUM(G11:G18)</f>
        <v>8795424250</v>
      </c>
    </row>
    <row r="20" spans="2:7" ht="25" customHeight="1" x14ac:dyDescent="0.25">
      <c r="B20" s="2"/>
      <c r="C20" s="2" t="s">
        <v>11</v>
      </c>
      <c r="D20" s="5">
        <f>D7+D8+D9+D10+D19</f>
        <v>54021750303</v>
      </c>
      <c r="E20" s="5">
        <f t="shared" ref="E20:G20" si="2">E7+E8+E9+E10+E19</f>
        <v>60787984223.260002</v>
      </c>
      <c r="F20" s="5">
        <f t="shared" si="2"/>
        <v>38359298890</v>
      </c>
      <c r="G20" s="5">
        <f t="shared" si="2"/>
        <v>46263633123.090004</v>
      </c>
    </row>
    <row r="21" spans="2:7" x14ac:dyDescent="0.25">
      <c r="B21" s="8" t="s">
        <v>16</v>
      </c>
    </row>
    <row r="22" spans="2:7" x14ac:dyDescent="0.25">
      <c r="B22" s="7"/>
      <c r="C22" s="7"/>
    </row>
  </sheetData>
  <mergeCells count="6">
    <mergeCell ref="F5:G5"/>
    <mergeCell ref="B2:G2"/>
    <mergeCell ref="B3:G3"/>
    <mergeCell ref="B5:B6"/>
    <mergeCell ref="C5:C6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 2019-2021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Sarekda</dc:creator>
  <cp:lastModifiedBy>nurma qurniawan</cp:lastModifiedBy>
  <cp:lastPrinted>2021-06-17T06:59:24Z</cp:lastPrinted>
  <dcterms:created xsi:type="dcterms:W3CDTF">2016-08-04T01:27:20Z</dcterms:created>
  <dcterms:modified xsi:type="dcterms:W3CDTF">2021-07-05T01:38:05Z</dcterms:modified>
</cp:coreProperties>
</file>