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slicerCaches/slicerCache2.xml" ContentType="application/vnd.ms-excel.slicerCache+xml"/>
  <Override PartName="/xl/slicers/slicer1.xml" ContentType="application/vnd.ms-excel.slicer+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6" windowHeight="11316"/>
  </bookViews>
  <sheets>
    <sheet name="Data" sheetId="1" r:id="rId1"/>
    <sheet name="Vipot" sheetId="2" r:id="rId2"/>
  </sheets>
  <definedNames>
    <definedName name="Slicer_Tahun">#N/A</definedName>
    <definedName name="Slicer_TAHUN1">#N/A</definedName>
  </definedNames>
  <calcPr calcId="144525"/>
  <pivotCaches>
    <pivotCache cacheId="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2" l="1"/>
  <c r="F42" i="1"/>
</calcChain>
</file>

<file path=xl/sharedStrings.xml><?xml version="1.0" encoding="utf-8"?>
<sst xmlns="http://schemas.openxmlformats.org/spreadsheetml/2006/main" count="85" uniqueCount="25">
  <si>
    <t>Jumlah Penelitian</t>
  </si>
  <si>
    <t>Januari</t>
  </si>
  <si>
    <t>Februari</t>
  </si>
  <si>
    <t>Maret</t>
  </si>
  <si>
    <t>April</t>
  </si>
  <si>
    <t>Mei</t>
  </si>
  <si>
    <t>Juni</t>
  </si>
  <si>
    <t>Juli</t>
  </si>
  <si>
    <t>Agustus</t>
  </si>
  <si>
    <t>September</t>
  </si>
  <si>
    <t>Oktober</t>
  </si>
  <si>
    <t>November</t>
  </si>
  <si>
    <t>Desember</t>
  </si>
  <si>
    <t>REKAP IZIN PENELITIAN</t>
  </si>
  <si>
    <t>TOTAL</t>
  </si>
  <si>
    <t>kd_b</t>
  </si>
  <si>
    <t>NO</t>
  </si>
  <si>
    <t>TAHUN</t>
  </si>
  <si>
    <t>BULAN</t>
  </si>
  <si>
    <t>PENELITIAN</t>
  </si>
  <si>
    <t>Periode</t>
  </si>
  <si>
    <t>Periode: Januari 2020 sampai Juni 2022</t>
  </si>
  <si>
    <t xml:space="preserve"> Total</t>
  </si>
  <si>
    <t>KETERANGAN</t>
  </si>
  <si>
    <t>Periode: Januari 2020 sampai Desember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</si>
</sst>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
      <scheme val="minor"/>
    </font>
    <font>
      <sz val="11"/>
      <color theme="0"/>
      <name val="Calibri"/>
      <family val="2"/>
      <charset val="1"/>
      <scheme val="minor"/>
    </font>
    <font>
      <sz val="11"/>
      <color theme="1"/>
      <name val="Arial Black"/>
      <family val="2"/>
    </font>
    <font>
      <i/>
      <sz val="10"/>
      <color theme="1"/>
      <name val="Calibri"/>
      <family val="2"/>
      <scheme val="minor"/>
    </font>
    <font>
      <sz val="8"/>
      <name val="Calibri"/>
      <family val="2"/>
      <charset val="1"/>
      <scheme val="minor"/>
    </font>
    <font>
      <sz val="10"/>
      <color theme="1"/>
      <name val="Arial"/>
      <family val="2"/>
    </font>
  </fonts>
  <fills count="6">
    <fill>
      <patternFill patternType="none"/>
    </fill>
    <fill>
      <patternFill patternType="gray125"/>
    </fill>
    <fill>
      <patternFill patternType="solid">
        <fgColor theme="4"/>
      </patternFill>
    </fill>
    <fill>
      <patternFill patternType="solid">
        <fgColor theme="8"/>
      </patternFill>
    </fill>
    <fill>
      <patternFill patternType="solid">
        <fgColor theme="7" tint="0.79998168889431442"/>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FFFF"/>
      </left>
      <right style="medium">
        <color rgb="FFCCCCCC"/>
      </right>
      <top style="medium">
        <color rgb="FFCCCCCC"/>
      </top>
      <bottom style="medium">
        <color rgb="FFCCCCCC"/>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0" fillId="0" borderId="0" xfId="0" applyAlignment="1">
      <alignment horizontal="center"/>
    </xf>
    <xf numFmtId="0" fontId="0" fillId="0" borderId="4" xfId="0" applyBorder="1" applyAlignment="1">
      <alignment horizontal="center" vertical="center" wrapText="1"/>
    </xf>
    <xf numFmtId="0" fontId="0" fillId="0" borderId="0" xfId="0" applyBorder="1" applyAlignment="1">
      <alignment horizontal="left" vertical="center" wrapText="1" indent="1"/>
    </xf>
    <xf numFmtId="0" fontId="0" fillId="0" borderId="5" xfId="0" applyBorder="1" applyAlignment="1">
      <alignment horizontal="center" vertical="center" wrapText="1"/>
    </xf>
    <xf numFmtId="0" fontId="0" fillId="0" borderId="6" xfId="0"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1" fillId="2" borderId="1" xfId="1" applyBorder="1" applyAlignment="1">
      <alignment horizontal="center" vertical="center" wrapText="1"/>
    </xf>
    <xf numFmtId="0" fontId="1" fillId="2" borderId="2" xfId="1" applyBorder="1" applyAlignment="1">
      <alignment horizontal="center" vertical="center" wrapText="1"/>
    </xf>
    <xf numFmtId="0" fontId="1" fillId="2" borderId="3" xfId="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1" fillId="3" borderId="0" xfId="0" applyFont="1" applyFill="1"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xf>
    <xf numFmtId="0" fontId="0" fillId="0" borderId="0" xfId="0" applyNumberFormat="1" applyAlignment="1">
      <alignment horizontal="center"/>
    </xf>
    <xf numFmtId="0" fontId="1" fillId="3" borderId="0" xfId="0" applyNumberFormat="1" applyFont="1" applyFill="1" applyAlignment="1">
      <alignment horizontal="center"/>
    </xf>
    <xf numFmtId="22" fontId="3" fillId="0" borderId="0" xfId="0" applyNumberFormat="1" applyFont="1"/>
    <xf numFmtId="0" fontId="5" fillId="5" borderId="9" xfId="0" applyFont="1" applyFill="1" applyBorder="1" applyAlignment="1">
      <alignment horizontal="right" wrapText="1"/>
    </xf>
    <xf numFmtId="0" fontId="2" fillId="0" borderId="0" xfId="0" applyFont="1" applyAlignment="1">
      <alignment horizontal="center" vertical="center"/>
    </xf>
    <xf numFmtId="0" fontId="0" fillId="0" borderId="0" xfId="0" applyAlignment="1">
      <alignment horizontal="center"/>
    </xf>
    <xf numFmtId="0" fontId="0" fillId="0" borderId="7" xfId="0" applyBorder="1" applyAlignment="1">
      <alignment horizontal="center"/>
    </xf>
  </cellXfs>
  <cellStyles count="2">
    <cellStyle name="Accent1" xfId="1" builtinId="29"/>
    <cellStyle name="Normal" xfId="0" builtinId="0"/>
  </cellStyles>
  <dxfs count="13">
    <dxf>
      <alignment horizontal="center"/>
    </dxf>
    <dxf>
      <alignment horizontal="center"/>
    </dxf>
    <dxf>
      <alignment horizontal="center"/>
    </dxf>
    <dxf>
      <font>
        <b val="0"/>
        <i val="0"/>
        <strike val="0"/>
        <condense val="0"/>
        <extend val="0"/>
        <outline val="0"/>
        <shadow val="0"/>
        <u val="none"/>
        <vertAlign val="baseline"/>
        <sz val="11"/>
        <color theme="0"/>
        <name val="Calibri"/>
        <scheme val="minor"/>
      </font>
      <fill>
        <patternFill patternType="solid">
          <fgColor indexed="65"/>
          <bgColor theme="8"/>
        </patternFill>
      </fill>
    </dxf>
    <dxf>
      <font>
        <b val="0"/>
        <i val="0"/>
        <strike val="0"/>
        <condense val="0"/>
        <extend val="0"/>
        <outline val="0"/>
        <shadow val="0"/>
        <u val="none"/>
        <vertAlign val="baseline"/>
        <sz val="11"/>
        <color theme="0"/>
        <name val="Calibri"/>
        <scheme val="minor"/>
      </font>
      <fill>
        <patternFill patternType="solid">
          <fgColor indexed="65"/>
          <bgColor theme="8"/>
        </patternFill>
      </fill>
    </dxf>
    <dxf>
      <font>
        <b val="0"/>
        <i val="0"/>
        <strike val="0"/>
        <condense val="0"/>
        <extend val="0"/>
        <outline val="0"/>
        <shadow val="0"/>
        <u val="none"/>
        <vertAlign val="baseline"/>
        <sz val="11"/>
        <color theme="0"/>
        <name val="Calibri"/>
        <scheme val="minor"/>
      </font>
      <fill>
        <patternFill patternType="solid">
          <fgColor indexed="65"/>
          <bgColor theme="8"/>
        </patternFill>
      </fill>
    </dxf>
    <dxf>
      <font>
        <b val="0"/>
        <i val="0"/>
        <strike val="0"/>
        <condense val="0"/>
        <extend val="0"/>
        <outline val="0"/>
        <shadow val="0"/>
        <u val="none"/>
        <vertAlign val="baseline"/>
        <sz val="11"/>
        <color theme="0"/>
        <name val="Calibri"/>
        <scheme val="minor"/>
      </font>
      <fill>
        <patternFill patternType="solid">
          <fgColor indexed="65"/>
          <bgColor theme="4"/>
        </patternFill>
      </fill>
    </dxf>
    <dxf>
      <alignment horizontal="left" vertical="center" textRotation="0" wrapText="1" relativeIndent="1" justifyLastLine="0" shrinkToFit="0" readingOrder="0"/>
    </dxf>
    <dxf>
      <font>
        <i/>
        <strike val="0"/>
        <outline val="0"/>
        <shadow val="0"/>
        <u val="none"/>
        <vertAlign val="baseline"/>
        <sz val="10"/>
        <color theme="1"/>
        <name val="Calibri"/>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161926</xdr:colOff>
      <xdr:row>6</xdr:row>
      <xdr:rowOff>9526</xdr:rowOff>
    </xdr:from>
    <xdr:to>
      <xdr:col>9</xdr:col>
      <xdr:colOff>161926</xdr:colOff>
      <xdr:row>11</xdr:row>
      <xdr:rowOff>0</xdr:rowOff>
    </xdr:to>
    <mc:AlternateContent xmlns:mc="http://schemas.openxmlformats.org/markup-compatibility/2006">
      <mc:Choice xmlns:sle15="http://schemas.microsoft.com/office/drawing/2012/slicer" xmlns="" Requires="sle15">
        <xdr:graphicFrame macro="">
          <xdr:nvGraphicFramePr>
            <xdr:cNvPr id="2" name="Tahun">
              <a:extLst>
                <a:ext uri="{FF2B5EF4-FFF2-40B4-BE49-F238E27FC236}">
                  <a16:creationId xmlns:a16="http://schemas.microsoft.com/office/drawing/2014/main" id="{C95FCA88-8FAD-43A0-A308-E0B662F45B87}"/>
                </a:ext>
              </a:extLst>
            </xdr:cNvPr>
            <xdr:cNvGraphicFramePr/>
          </xdr:nvGraphicFramePr>
          <xdr:xfrm>
            <a:off x="0" y="0"/>
            <a:ext cx="0" cy="0"/>
          </xdr:xfrm>
          <a:graphic>
            <a:graphicData uri="http://schemas.microsoft.com/office/drawing/2010/slicer">
              <sle:slicer xmlns:sle="http://schemas.microsoft.com/office/drawing/2010/slicer" name="Tahun"/>
            </a:graphicData>
          </a:graphic>
        </xdr:graphicFrame>
      </mc:Choice>
      <mc:Fallback>
        <xdr:sp macro="" textlink="">
          <xdr:nvSpPr>
            <xdr:cNvPr id="2" name="Rectangle 1"/>
            <xdr:cNvSpPr>
              <a:spLocks noTextEdit="1"/>
            </xdr:cNvSpPr>
          </xdr:nvSpPr>
          <xdr:spPr>
            <a:xfrm>
              <a:off x="4943476" y="1200151"/>
              <a:ext cx="1219200" cy="942974"/>
            </a:xfrm>
            <a:prstGeom prst="rect">
              <a:avLst/>
            </a:prstGeom>
            <a:solidFill>
              <a:prstClr val="white"/>
            </a:solidFill>
            <a:ln w="1">
              <a:solidFill>
                <a:prstClr val="green"/>
              </a:solidFill>
            </a:ln>
          </xdr:spPr>
          <xdr:txBody>
            <a:bodyPr vertOverflow="clip" horzOverflow="clip"/>
            <a:lstStyle/>
            <a:p>
              <a:r>
                <a:rPr lang="id-ID"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0</xdr:row>
      <xdr:rowOff>152400</xdr:rowOff>
    </xdr:from>
    <xdr:to>
      <xdr:col>5</xdr:col>
      <xdr:colOff>581025</xdr:colOff>
      <xdr:row>7</xdr:row>
      <xdr:rowOff>57150</xdr:rowOff>
    </xdr:to>
    <mc:AlternateContent xmlns:mc="http://schemas.openxmlformats.org/markup-compatibility/2006" xmlns:a14="http://schemas.microsoft.com/office/drawing/2010/main">
      <mc:Choice Requires="a14">
        <xdr:graphicFrame macro="">
          <xdr:nvGraphicFramePr>
            <xdr:cNvPr id="2" name="TAHUN 1">
              <a:extLst>
                <a:ext uri="{FF2B5EF4-FFF2-40B4-BE49-F238E27FC236}">
                  <a16:creationId xmlns:a16="http://schemas.microsoft.com/office/drawing/2014/main" xmlns="" id="{4009308D-79A5-47B0-BE22-EF0F1E0B59FE}"/>
                </a:ext>
              </a:extLst>
            </xdr:cNvPr>
            <xdr:cNvGraphicFramePr/>
          </xdr:nvGraphicFramePr>
          <xdr:xfrm>
            <a:off x="0" y="0"/>
            <a:ext cx="0" cy="0"/>
          </xdr:xfrm>
          <a:graphic>
            <a:graphicData uri="http://schemas.microsoft.com/office/drawing/2010/slicer">
              <sle:slicer xmlns:sle="http://schemas.microsoft.com/office/drawing/2010/slicer" name="TAHUN 1"/>
            </a:graphicData>
          </a:graphic>
        </xdr:graphicFrame>
      </mc:Choice>
      <mc:Fallback xmlns="">
        <xdr:sp macro="" textlink="">
          <xdr:nvSpPr>
            <xdr:cNvPr id="0" name=""/>
            <xdr:cNvSpPr>
              <a:spLocks noTextEdit="1"/>
            </xdr:cNvSpPr>
          </xdr:nvSpPr>
          <xdr:spPr>
            <a:xfrm>
              <a:off x="3562350" y="152400"/>
              <a:ext cx="952500" cy="1285875"/>
            </a:xfrm>
            <a:prstGeom prst="rect">
              <a:avLst/>
            </a:prstGeom>
            <a:solidFill>
              <a:prstClr val="white"/>
            </a:solidFill>
            <a:ln w="1">
              <a:solidFill>
                <a:prstClr val="green"/>
              </a:solidFill>
            </a:ln>
          </xdr:spPr>
          <xdr:txBody>
            <a:bodyPr vertOverflow="clip" horzOverflow="clip"/>
            <a:lstStyle/>
            <a:p>
              <a:r>
                <a:rPr lang="id-ID"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id" refreshedDate="44861.356870023148" createdVersion="7" refreshedVersion="7" minRefreshableVersion="3" recordCount="35">
  <cacheSource type="worksheet">
    <worksheetSource name="Table1"/>
  </cacheSource>
  <cacheFields count="5">
    <cacheField name="NO" numFmtId="0">
      <sharedItems containsSemiMixedTypes="0" containsString="0" containsNumber="1" containsInteger="1" minValue="1" maxValue="35"/>
    </cacheField>
    <cacheField name="TAHUN" numFmtId="0">
      <sharedItems containsSemiMixedTypes="0" containsString="0" containsNumber="1" containsInteger="1" minValue="2020" maxValue="2022" count="3">
        <n v="2020"/>
        <n v="2021"/>
        <n v="2022"/>
      </sharedItems>
    </cacheField>
    <cacheField name="kd_b" numFmtId="0">
      <sharedItems containsSemiMixedTypes="0" containsString="0" containsNumber="1" containsInteger="1" minValue="1" maxValue="12"/>
    </cacheField>
    <cacheField name="BULAN" numFmtId="0">
      <sharedItems count="12">
        <s v="Januari"/>
        <s v="Februari"/>
        <s v="Maret"/>
        <s v="April"/>
        <s v="Mei"/>
        <s v="Juni"/>
        <s v="Juli"/>
        <s v="Agustus"/>
        <s v="September"/>
        <s v="Oktober"/>
        <s v="November"/>
        <s v="Desember"/>
      </sharedItems>
    </cacheField>
    <cacheField name="PENELITIAN" numFmtId="0">
      <sharedItems containsString="0" containsBlank="1" containsNumber="1" containsInteger="1" minValue="1" maxValue="212"/>
    </cacheField>
  </cacheFields>
  <extLst>
    <ext xmlns:x14="http://schemas.microsoft.com/office/spreadsheetml/2009/9/main" uri="{725AE2AE-9491-48be-B2B4-4EB974FC3084}">
      <x14:pivotCacheDefinition pivotCacheId="15667069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n v="1"/>
    <x v="0"/>
    <n v="1"/>
    <x v="0"/>
    <n v="22"/>
  </r>
  <r>
    <n v="2"/>
    <x v="0"/>
    <n v="2"/>
    <x v="1"/>
    <n v="24"/>
  </r>
  <r>
    <n v="3"/>
    <x v="0"/>
    <n v="3"/>
    <x v="2"/>
    <n v="25"/>
  </r>
  <r>
    <n v="4"/>
    <x v="0"/>
    <n v="4"/>
    <x v="3"/>
    <n v="1"/>
  </r>
  <r>
    <n v="5"/>
    <x v="0"/>
    <n v="5"/>
    <x v="4"/>
    <n v="12"/>
  </r>
  <r>
    <n v="6"/>
    <x v="0"/>
    <n v="6"/>
    <x v="5"/>
    <n v="17"/>
  </r>
  <r>
    <n v="7"/>
    <x v="0"/>
    <n v="7"/>
    <x v="6"/>
    <n v="66"/>
  </r>
  <r>
    <n v="8"/>
    <x v="0"/>
    <n v="8"/>
    <x v="7"/>
    <n v="35"/>
  </r>
  <r>
    <n v="9"/>
    <x v="0"/>
    <n v="9"/>
    <x v="8"/>
    <n v="39"/>
  </r>
  <r>
    <n v="10"/>
    <x v="0"/>
    <n v="10"/>
    <x v="9"/>
    <n v="30"/>
  </r>
  <r>
    <n v="11"/>
    <x v="0"/>
    <n v="11"/>
    <x v="10"/>
    <n v="25"/>
  </r>
  <r>
    <n v="12"/>
    <x v="0"/>
    <n v="12"/>
    <x v="11"/>
    <n v="28"/>
  </r>
  <r>
    <n v="13"/>
    <x v="1"/>
    <n v="1"/>
    <x v="0"/>
    <n v="22"/>
  </r>
  <r>
    <n v="14"/>
    <x v="1"/>
    <n v="2"/>
    <x v="1"/>
    <n v="19"/>
  </r>
  <r>
    <n v="15"/>
    <x v="1"/>
    <n v="3"/>
    <x v="2"/>
    <n v="66"/>
  </r>
  <r>
    <n v="16"/>
    <x v="1"/>
    <n v="4"/>
    <x v="3"/>
    <n v="25"/>
  </r>
  <r>
    <n v="17"/>
    <x v="1"/>
    <n v="5"/>
    <x v="4"/>
    <n v="21"/>
  </r>
  <r>
    <n v="18"/>
    <x v="1"/>
    <n v="6"/>
    <x v="5"/>
    <n v="16"/>
  </r>
  <r>
    <n v="19"/>
    <x v="1"/>
    <n v="7"/>
    <x v="6"/>
    <n v="38"/>
  </r>
  <r>
    <n v="20"/>
    <x v="1"/>
    <n v="8"/>
    <x v="7"/>
    <n v="19"/>
  </r>
  <r>
    <n v="21"/>
    <x v="1"/>
    <n v="9"/>
    <x v="8"/>
    <n v="18"/>
  </r>
  <r>
    <n v="22"/>
    <x v="1"/>
    <n v="10"/>
    <x v="9"/>
    <n v="15"/>
  </r>
  <r>
    <n v="23"/>
    <x v="1"/>
    <n v="11"/>
    <x v="10"/>
    <n v="19"/>
  </r>
  <r>
    <n v="24"/>
    <x v="1"/>
    <n v="12"/>
    <x v="11"/>
    <n v="13"/>
  </r>
  <r>
    <n v="25"/>
    <x v="2"/>
    <n v="1"/>
    <x v="0"/>
    <n v="11"/>
  </r>
  <r>
    <n v="26"/>
    <x v="2"/>
    <n v="2"/>
    <x v="1"/>
    <n v="86"/>
  </r>
  <r>
    <n v="27"/>
    <x v="2"/>
    <n v="3"/>
    <x v="2"/>
    <n v="84"/>
  </r>
  <r>
    <n v="28"/>
    <x v="2"/>
    <n v="4"/>
    <x v="3"/>
    <n v="118"/>
  </r>
  <r>
    <n v="29"/>
    <x v="2"/>
    <n v="5"/>
    <x v="4"/>
    <n v="133"/>
  </r>
  <r>
    <n v="30"/>
    <x v="2"/>
    <n v="6"/>
    <x v="5"/>
    <n v="140"/>
  </r>
  <r>
    <n v="31"/>
    <x v="2"/>
    <n v="7"/>
    <x v="6"/>
    <n v="101"/>
  </r>
  <r>
    <n v="32"/>
    <x v="2"/>
    <n v="8"/>
    <x v="7"/>
    <n v="212"/>
  </r>
  <r>
    <n v="33"/>
    <x v="2"/>
    <n v="9"/>
    <x v="8"/>
    <n v="152"/>
  </r>
  <r>
    <n v="34"/>
    <x v="2"/>
    <n v="10"/>
    <x v="9"/>
    <n v="76"/>
  </r>
  <r>
    <n v="35"/>
    <x v="2"/>
    <n v="11"/>
    <x v="1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grandTotalCaption=" Total" updatedVersion="7" minRefreshableVersion="3" itemPrintTitles="1" createdVersion="7" indent="0" outline="1" outlineData="1" multipleFieldFilters="0" rowHeaderCaption="Periode">
  <location ref="B4:C46" firstHeaderRow="1" firstDataRow="1" firstDataCol="1"/>
  <pivotFields count="5">
    <pivotField showAll="0"/>
    <pivotField axis="axisRow" showAll="0" insertBlankRow="1">
      <items count="4">
        <item x="0"/>
        <item x="1"/>
        <item x="2"/>
        <item t="default"/>
      </items>
    </pivotField>
    <pivotField showAll="0"/>
    <pivotField axis="axisRow" compact="0" showAll="0">
      <items count="13">
        <item x="0"/>
        <item x="1"/>
        <item x="2"/>
        <item x="3"/>
        <item x="4"/>
        <item x="5"/>
        <item x="6"/>
        <item x="7"/>
        <item x="8"/>
        <item x="9"/>
        <item x="10"/>
        <item x="11"/>
        <item t="default"/>
      </items>
    </pivotField>
    <pivotField dataField="1" showAll="0"/>
  </pivotFields>
  <rowFields count="2">
    <field x="1"/>
    <field x="3"/>
  </rowFields>
  <rowItems count="42">
    <i>
      <x/>
    </i>
    <i r="1">
      <x/>
    </i>
    <i r="1">
      <x v="1"/>
    </i>
    <i r="1">
      <x v="2"/>
    </i>
    <i r="1">
      <x v="3"/>
    </i>
    <i r="1">
      <x v="4"/>
    </i>
    <i r="1">
      <x v="5"/>
    </i>
    <i r="1">
      <x v="6"/>
    </i>
    <i r="1">
      <x v="7"/>
    </i>
    <i r="1">
      <x v="8"/>
    </i>
    <i r="1">
      <x v="9"/>
    </i>
    <i r="1">
      <x v="10"/>
    </i>
    <i r="1">
      <x v="11"/>
    </i>
    <i t="blank">
      <x/>
    </i>
    <i>
      <x v="1"/>
    </i>
    <i r="1">
      <x/>
    </i>
    <i r="1">
      <x v="1"/>
    </i>
    <i r="1">
      <x v="2"/>
    </i>
    <i r="1">
      <x v="3"/>
    </i>
    <i r="1">
      <x v="4"/>
    </i>
    <i r="1">
      <x v="5"/>
    </i>
    <i r="1">
      <x v="6"/>
    </i>
    <i r="1">
      <x v="7"/>
    </i>
    <i r="1">
      <x v="8"/>
    </i>
    <i r="1">
      <x v="9"/>
    </i>
    <i r="1">
      <x v="10"/>
    </i>
    <i r="1">
      <x v="11"/>
    </i>
    <i t="blank">
      <x v="1"/>
    </i>
    <i>
      <x v="2"/>
    </i>
    <i r="1">
      <x/>
    </i>
    <i r="1">
      <x v="1"/>
    </i>
    <i r="1">
      <x v="2"/>
    </i>
    <i r="1">
      <x v="3"/>
    </i>
    <i r="1">
      <x v="4"/>
    </i>
    <i r="1">
      <x v="5"/>
    </i>
    <i r="1">
      <x v="6"/>
    </i>
    <i r="1">
      <x v="7"/>
    </i>
    <i r="1">
      <x v="8"/>
    </i>
    <i r="1">
      <x v="9"/>
    </i>
    <i r="1">
      <x v="10"/>
    </i>
    <i t="blank">
      <x v="2"/>
    </i>
    <i t="grand">
      <x/>
    </i>
  </rowItems>
  <colItems count="1">
    <i/>
  </colItems>
  <dataFields count="1">
    <dataField name="Jumlah Penelitian" fld="4" baseField="0" baseItem="0"/>
  </dataFields>
  <formats count="7">
    <format dxfId="6">
      <pivotArea dataOnly="0" labelOnly="1" fieldPosition="0">
        <references count="1">
          <reference field="1" count="0"/>
        </references>
      </pivotArea>
    </format>
    <format dxfId="5">
      <pivotArea dataOnly="0" fieldPosition="0">
        <references count="1">
          <reference field="1" count="1">
            <x v="0"/>
          </reference>
        </references>
      </pivotArea>
    </format>
    <format dxfId="4">
      <pivotArea dataOnly="0" fieldPosition="0">
        <references count="1">
          <reference field="1" count="1">
            <x v="1"/>
          </reference>
        </references>
      </pivotArea>
    </format>
    <format dxfId="3">
      <pivotArea dataOnly="0" fieldPosition="0">
        <references count="1">
          <reference field="1" count="1">
            <x v="2"/>
          </reference>
        </references>
      </pivotArea>
    </format>
    <format dxfId="2">
      <pivotArea collapsedLevelsAreSubtotals="1" fieldPosition="0">
        <references count="2">
          <reference field="1" count="1" selected="0">
            <x v="2"/>
          </reference>
          <reference field="3" count="1">
            <x v="10"/>
          </reference>
        </references>
      </pivotArea>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AHUN1" sourceName="TAHUN">
  <pivotTables>
    <pivotTable tabId="2" name="PivotTable2"/>
  </pivotTables>
  <data>
    <tabular pivotCacheId="156670698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hun" xr10:uid="{22911C64-E284-4168-BB99-4B7F124932EE}" sourceName="TAHUN">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ahun" xr10:uid="{1F666476-33EE-4494-B912-C5E518DFA761}" cache="Slicer_Tahun" caption="TAHUN" columnCount="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TAHUN 1" cache="Slicer_TAHUN1" caption="TAHUN" rowHeight="241300"/>
</slicers>
</file>

<file path=xl/tables/table1.xml><?xml version="1.0" encoding="utf-8"?>
<table xmlns="http://schemas.openxmlformats.org/spreadsheetml/2006/main" id="1" name="Table1" displayName="Table1" ref="B5:F41" totalsRowShown="0" headerRowDxfId="12" dataDxfId="11" headerRowCellStyle="Accent1">
  <autoFilter ref="B5:F41"/>
  <tableColumns count="5">
    <tableColumn id="1" name="NO" dataDxfId="10"/>
    <tableColumn id="2" name="TAHUN" dataDxfId="9"/>
    <tableColumn id="5" name="kd_b" dataDxfId="8"/>
    <tableColumn id="3" name="BULAN" dataDxfId="7"/>
    <tableColumn id="4" name="PENELITIA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43"/>
  <sheetViews>
    <sheetView showGridLines="0" tabSelected="1" workbookViewId="0">
      <selection activeCell="B3" sqref="B3:F3"/>
    </sheetView>
  </sheetViews>
  <sheetFormatPr defaultRowHeight="14.4" x14ac:dyDescent="0.3"/>
  <cols>
    <col min="1" max="1" width="3.88671875" customWidth="1"/>
    <col min="2" max="2" width="9.109375" style="1"/>
    <col min="3" max="3" width="8.5546875" customWidth="1"/>
    <col min="4" max="4" width="6.33203125" customWidth="1"/>
    <col min="5" max="5" width="18" customWidth="1"/>
    <col min="6" max="6" width="12.6640625" customWidth="1"/>
    <col min="7" max="7" width="13.109375" bestFit="1" customWidth="1"/>
  </cols>
  <sheetData>
    <row r="2" spans="2:7" ht="17.399999999999999" x14ac:dyDescent="0.3">
      <c r="B2" s="25" t="s">
        <v>13</v>
      </c>
      <c r="C2" s="25"/>
      <c r="D2" s="25"/>
      <c r="E2" s="25"/>
      <c r="F2" s="25"/>
    </row>
    <row r="3" spans="2:7" x14ac:dyDescent="0.3">
      <c r="B3" s="26" t="s">
        <v>24</v>
      </c>
      <c r="C3" s="26"/>
      <c r="D3" s="26"/>
      <c r="E3" s="26"/>
      <c r="F3" s="26"/>
    </row>
    <row r="5" spans="2:7" x14ac:dyDescent="0.3">
      <c r="B5" s="10" t="s">
        <v>16</v>
      </c>
      <c r="C5" s="11" t="s">
        <v>17</v>
      </c>
      <c r="D5" s="11" t="s">
        <v>15</v>
      </c>
      <c r="E5" s="11" t="s">
        <v>18</v>
      </c>
      <c r="F5" s="12" t="s">
        <v>19</v>
      </c>
      <c r="G5" t="s">
        <v>23</v>
      </c>
    </row>
    <row r="6" spans="2:7" x14ac:dyDescent="0.3">
      <c r="B6" s="2">
        <v>1</v>
      </c>
      <c r="C6" s="8">
        <v>2020</v>
      </c>
      <c r="D6" s="9">
        <v>1</v>
      </c>
      <c r="E6" s="3" t="s">
        <v>1</v>
      </c>
      <c r="F6" s="4">
        <v>22</v>
      </c>
    </row>
    <row r="7" spans="2:7" x14ac:dyDescent="0.3">
      <c r="B7" s="2">
        <v>2</v>
      </c>
      <c r="C7" s="8">
        <v>2020</v>
      </c>
      <c r="D7" s="9">
        <v>2</v>
      </c>
      <c r="E7" s="3" t="s">
        <v>2</v>
      </c>
      <c r="F7" s="4">
        <v>24</v>
      </c>
    </row>
    <row r="8" spans="2:7" x14ac:dyDescent="0.3">
      <c r="B8" s="2">
        <v>3</v>
      </c>
      <c r="C8" s="8">
        <v>2020</v>
      </c>
      <c r="D8" s="9">
        <v>3</v>
      </c>
      <c r="E8" s="3" t="s">
        <v>3</v>
      </c>
      <c r="F8" s="4">
        <v>25</v>
      </c>
    </row>
    <row r="9" spans="2:7" x14ac:dyDescent="0.3">
      <c r="B9" s="2">
        <v>4</v>
      </c>
      <c r="C9" s="8">
        <v>2020</v>
      </c>
      <c r="D9" s="9">
        <v>4</v>
      </c>
      <c r="E9" s="3" t="s">
        <v>4</v>
      </c>
      <c r="F9" s="4">
        <v>1</v>
      </c>
    </row>
    <row r="10" spans="2:7" x14ac:dyDescent="0.3">
      <c r="B10" s="2">
        <v>5</v>
      </c>
      <c r="C10" s="8">
        <v>2020</v>
      </c>
      <c r="D10" s="9">
        <v>5</v>
      </c>
      <c r="E10" s="3" t="s">
        <v>5</v>
      </c>
      <c r="F10" s="4">
        <v>12</v>
      </c>
    </row>
    <row r="11" spans="2:7" x14ac:dyDescent="0.3">
      <c r="B11" s="2">
        <v>6</v>
      </c>
      <c r="C11" s="8">
        <v>2020</v>
      </c>
      <c r="D11" s="9">
        <v>6</v>
      </c>
      <c r="E11" s="3" t="s">
        <v>6</v>
      </c>
      <c r="F11" s="4">
        <v>17</v>
      </c>
    </row>
    <row r="12" spans="2:7" x14ac:dyDescent="0.3">
      <c r="B12" s="2">
        <v>7</v>
      </c>
      <c r="C12" s="8">
        <v>2020</v>
      </c>
      <c r="D12" s="9">
        <v>7</v>
      </c>
      <c r="E12" s="3" t="s">
        <v>7</v>
      </c>
      <c r="F12" s="4">
        <v>66</v>
      </c>
    </row>
    <row r="13" spans="2:7" x14ac:dyDescent="0.3">
      <c r="B13" s="2">
        <v>8</v>
      </c>
      <c r="C13" s="8">
        <v>2020</v>
      </c>
      <c r="D13" s="9">
        <v>8</v>
      </c>
      <c r="E13" s="3" t="s">
        <v>8</v>
      </c>
      <c r="F13" s="4">
        <v>35</v>
      </c>
    </row>
    <row r="14" spans="2:7" x14ac:dyDescent="0.3">
      <c r="B14" s="2">
        <v>9</v>
      </c>
      <c r="C14" s="8">
        <v>2020</v>
      </c>
      <c r="D14" s="9">
        <v>9</v>
      </c>
      <c r="E14" s="3" t="s">
        <v>9</v>
      </c>
      <c r="F14" s="4">
        <v>39</v>
      </c>
    </row>
    <row r="15" spans="2:7" x14ac:dyDescent="0.3">
      <c r="B15" s="2">
        <v>10</v>
      </c>
      <c r="C15" s="8">
        <v>2020</v>
      </c>
      <c r="D15" s="9">
        <v>10</v>
      </c>
      <c r="E15" s="3" t="s">
        <v>10</v>
      </c>
      <c r="F15" s="4">
        <v>30</v>
      </c>
    </row>
    <row r="16" spans="2:7" x14ac:dyDescent="0.3">
      <c r="B16" s="2">
        <v>11</v>
      </c>
      <c r="C16" s="8">
        <v>2020</v>
      </c>
      <c r="D16" s="9">
        <v>11</v>
      </c>
      <c r="E16" s="3" t="s">
        <v>11</v>
      </c>
      <c r="F16" s="4">
        <v>25</v>
      </c>
    </row>
    <row r="17" spans="2:6" x14ac:dyDescent="0.3">
      <c r="B17" s="2">
        <v>12</v>
      </c>
      <c r="C17" s="8">
        <v>2020</v>
      </c>
      <c r="D17" s="9">
        <v>12</v>
      </c>
      <c r="E17" s="3" t="s">
        <v>12</v>
      </c>
      <c r="F17" s="4">
        <v>28</v>
      </c>
    </row>
    <row r="18" spans="2:6" x14ac:dyDescent="0.3">
      <c r="B18" s="2">
        <v>13</v>
      </c>
      <c r="C18" s="8">
        <v>2021</v>
      </c>
      <c r="D18" s="9">
        <v>1</v>
      </c>
      <c r="E18" s="3" t="s">
        <v>1</v>
      </c>
      <c r="F18" s="4">
        <v>22</v>
      </c>
    </row>
    <row r="19" spans="2:6" x14ac:dyDescent="0.3">
      <c r="B19" s="2">
        <v>14</v>
      </c>
      <c r="C19" s="8">
        <v>2021</v>
      </c>
      <c r="D19" s="9">
        <v>2</v>
      </c>
      <c r="E19" s="3" t="s">
        <v>2</v>
      </c>
      <c r="F19" s="4">
        <v>19</v>
      </c>
    </row>
    <row r="20" spans="2:6" x14ac:dyDescent="0.3">
      <c r="B20" s="2">
        <v>15</v>
      </c>
      <c r="C20" s="8">
        <v>2021</v>
      </c>
      <c r="D20" s="9">
        <v>3</v>
      </c>
      <c r="E20" s="3" t="s">
        <v>3</v>
      </c>
      <c r="F20" s="4">
        <v>66</v>
      </c>
    </row>
    <row r="21" spans="2:6" x14ac:dyDescent="0.3">
      <c r="B21" s="2">
        <v>16</v>
      </c>
      <c r="C21" s="8">
        <v>2021</v>
      </c>
      <c r="D21" s="9">
        <v>4</v>
      </c>
      <c r="E21" s="3" t="s">
        <v>4</v>
      </c>
      <c r="F21" s="4">
        <v>25</v>
      </c>
    </row>
    <row r="22" spans="2:6" x14ac:dyDescent="0.3">
      <c r="B22" s="2">
        <v>17</v>
      </c>
      <c r="C22" s="8">
        <v>2021</v>
      </c>
      <c r="D22" s="9">
        <v>5</v>
      </c>
      <c r="E22" s="3" t="s">
        <v>5</v>
      </c>
      <c r="F22" s="4">
        <v>21</v>
      </c>
    </row>
    <row r="23" spans="2:6" x14ac:dyDescent="0.3">
      <c r="B23" s="2">
        <v>18</v>
      </c>
      <c r="C23" s="8">
        <v>2021</v>
      </c>
      <c r="D23" s="9">
        <v>6</v>
      </c>
      <c r="E23" s="3" t="s">
        <v>6</v>
      </c>
      <c r="F23" s="4">
        <v>16</v>
      </c>
    </row>
    <row r="24" spans="2:6" x14ac:dyDescent="0.3">
      <c r="B24" s="2">
        <v>19</v>
      </c>
      <c r="C24" s="8">
        <v>2021</v>
      </c>
      <c r="D24" s="9">
        <v>7</v>
      </c>
      <c r="E24" s="3" t="s">
        <v>7</v>
      </c>
      <c r="F24" s="4">
        <v>38</v>
      </c>
    </row>
    <row r="25" spans="2:6" x14ac:dyDescent="0.3">
      <c r="B25" s="2">
        <v>20</v>
      </c>
      <c r="C25" s="8">
        <v>2021</v>
      </c>
      <c r="D25" s="9">
        <v>8</v>
      </c>
      <c r="E25" s="3" t="s">
        <v>8</v>
      </c>
      <c r="F25" s="4">
        <v>19</v>
      </c>
    </row>
    <row r="26" spans="2:6" x14ac:dyDescent="0.3">
      <c r="B26" s="2">
        <v>21</v>
      </c>
      <c r="C26" s="8">
        <v>2021</v>
      </c>
      <c r="D26" s="9">
        <v>9</v>
      </c>
      <c r="E26" s="3" t="s">
        <v>9</v>
      </c>
      <c r="F26" s="4">
        <v>18</v>
      </c>
    </row>
    <row r="27" spans="2:6" x14ac:dyDescent="0.3">
      <c r="B27" s="2">
        <v>22</v>
      </c>
      <c r="C27" s="8">
        <v>2021</v>
      </c>
      <c r="D27" s="9">
        <v>10</v>
      </c>
      <c r="E27" s="3" t="s">
        <v>10</v>
      </c>
      <c r="F27" s="4">
        <v>15</v>
      </c>
    </row>
    <row r="28" spans="2:6" x14ac:dyDescent="0.3">
      <c r="B28" s="2">
        <v>23</v>
      </c>
      <c r="C28" s="8">
        <v>2021</v>
      </c>
      <c r="D28" s="9">
        <v>11</v>
      </c>
      <c r="E28" s="3" t="s">
        <v>11</v>
      </c>
      <c r="F28" s="4">
        <v>19</v>
      </c>
    </row>
    <row r="29" spans="2:6" x14ac:dyDescent="0.3">
      <c r="B29" s="2">
        <v>24</v>
      </c>
      <c r="C29" s="8">
        <v>2021</v>
      </c>
      <c r="D29" s="9">
        <v>12</v>
      </c>
      <c r="E29" s="3" t="s">
        <v>12</v>
      </c>
      <c r="F29" s="4">
        <v>13</v>
      </c>
    </row>
    <row r="30" spans="2:6" x14ac:dyDescent="0.3">
      <c r="B30" s="2">
        <v>25</v>
      </c>
      <c r="C30" s="8">
        <v>2022</v>
      </c>
      <c r="D30" s="9">
        <v>1</v>
      </c>
      <c r="E30" s="3" t="s">
        <v>1</v>
      </c>
      <c r="F30" s="4">
        <v>11</v>
      </c>
    </row>
    <row r="31" spans="2:6" x14ac:dyDescent="0.3">
      <c r="B31" s="2">
        <v>26</v>
      </c>
      <c r="C31" s="8">
        <v>2022</v>
      </c>
      <c r="D31" s="9">
        <v>2</v>
      </c>
      <c r="E31" s="3" t="s">
        <v>2</v>
      </c>
      <c r="F31" s="4">
        <v>86</v>
      </c>
    </row>
    <row r="32" spans="2:6" x14ac:dyDescent="0.3">
      <c r="B32" s="2">
        <v>27</v>
      </c>
      <c r="C32" s="8">
        <v>2022</v>
      </c>
      <c r="D32" s="9">
        <v>3</v>
      </c>
      <c r="E32" s="3" t="s">
        <v>3</v>
      </c>
      <c r="F32" s="7">
        <v>84</v>
      </c>
    </row>
    <row r="33" spans="2:9" x14ac:dyDescent="0.3">
      <c r="B33" s="2">
        <v>28</v>
      </c>
      <c r="C33" s="8">
        <v>2022</v>
      </c>
      <c r="D33" s="9">
        <v>4</v>
      </c>
      <c r="E33" s="3" t="s">
        <v>4</v>
      </c>
      <c r="F33" s="4">
        <v>118</v>
      </c>
    </row>
    <row r="34" spans="2:9" x14ac:dyDescent="0.3">
      <c r="B34" s="2">
        <v>29</v>
      </c>
      <c r="C34" s="8">
        <v>2022</v>
      </c>
      <c r="D34" s="9">
        <v>5</v>
      </c>
      <c r="E34" s="3" t="s">
        <v>5</v>
      </c>
      <c r="F34" s="4">
        <v>133</v>
      </c>
    </row>
    <row r="35" spans="2:9" x14ac:dyDescent="0.3">
      <c r="B35" s="2">
        <v>30</v>
      </c>
      <c r="C35" s="8">
        <v>2022</v>
      </c>
      <c r="D35" s="9">
        <v>6</v>
      </c>
      <c r="E35" s="3" t="s">
        <v>6</v>
      </c>
      <c r="F35" s="4">
        <v>140</v>
      </c>
    </row>
    <row r="36" spans="2:9" x14ac:dyDescent="0.3">
      <c r="B36" s="2">
        <v>31</v>
      </c>
      <c r="C36" s="8">
        <v>2022</v>
      </c>
      <c r="D36" s="9">
        <v>7</v>
      </c>
      <c r="E36" s="3" t="s">
        <v>7</v>
      </c>
      <c r="F36" s="4">
        <v>101</v>
      </c>
    </row>
    <row r="37" spans="2:9" x14ac:dyDescent="0.3">
      <c r="B37" s="2">
        <v>32</v>
      </c>
      <c r="C37" s="8">
        <v>2022</v>
      </c>
      <c r="D37" s="9">
        <v>8</v>
      </c>
      <c r="E37" s="3" t="s">
        <v>8</v>
      </c>
      <c r="F37" s="4">
        <v>212</v>
      </c>
    </row>
    <row r="38" spans="2:9" x14ac:dyDescent="0.3">
      <c r="B38" s="2">
        <v>33</v>
      </c>
      <c r="C38" s="8">
        <v>2022</v>
      </c>
      <c r="D38" s="9">
        <v>9</v>
      </c>
      <c r="E38" s="3" t="s">
        <v>9</v>
      </c>
      <c r="F38" s="4">
        <v>152</v>
      </c>
    </row>
    <row r="39" spans="2:9" x14ac:dyDescent="0.3">
      <c r="B39" s="2">
        <v>34</v>
      </c>
      <c r="C39" s="8">
        <v>2022</v>
      </c>
      <c r="D39" s="9">
        <v>10</v>
      </c>
      <c r="E39" s="3" t="s">
        <v>10</v>
      </c>
      <c r="F39" s="4">
        <v>126</v>
      </c>
    </row>
    <row r="40" spans="2:9" ht="15" thickBot="1" x14ac:dyDescent="0.35">
      <c r="B40" s="2">
        <v>35</v>
      </c>
      <c r="C40" s="8">
        <v>2022</v>
      </c>
      <c r="D40" s="9">
        <v>11</v>
      </c>
      <c r="E40" s="3" t="s">
        <v>11</v>
      </c>
      <c r="F40" s="4">
        <v>129</v>
      </c>
    </row>
    <row r="41" spans="2:9" ht="15" thickBot="1" x14ac:dyDescent="0.35">
      <c r="B41" s="2">
        <v>36</v>
      </c>
      <c r="C41" s="8">
        <v>2022</v>
      </c>
      <c r="D41" s="9">
        <v>12</v>
      </c>
      <c r="E41" s="3" t="s">
        <v>12</v>
      </c>
      <c r="F41" s="4">
        <v>176</v>
      </c>
      <c r="I41" s="24">
        <v>126</v>
      </c>
    </row>
    <row r="42" spans="2:9" ht="15" thickBot="1" x14ac:dyDescent="0.35">
      <c r="B42" s="5"/>
      <c r="C42" s="27" t="s">
        <v>14</v>
      </c>
      <c r="D42" s="27"/>
      <c r="E42" s="27"/>
      <c r="F42" s="6">
        <f>SUBTOTAL(109,Table1[PENELITIAN])</f>
        <v>2083</v>
      </c>
      <c r="I42" s="24">
        <v>129</v>
      </c>
    </row>
    <row r="43" spans="2:9" ht="15" thickBot="1" x14ac:dyDescent="0.35">
      <c r="I43" s="24">
        <v>176</v>
      </c>
    </row>
  </sheetData>
  <mergeCells count="3">
    <mergeCell ref="B2:F2"/>
    <mergeCell ref="B3:F3"/>
    <mergeCell ref="C42:E42"/>
  </mergeCells>
  <phoneticPr fontId="4" type="noConversion"/>
  <pageMargins left="0.7" right="0.7" top="0.75" bottom="0.75" header="0.3" footer="0.3"/>
  <pageSetup orientation="portrait" horizontalDpi="300" verticalDpi="3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showGridLines="0" topLeftCell="A25" workbookViewId="0">
      <selection activeCell="C44" sqref="C44"/>
    </sheetView>
  </sheetViews>
  <sheetFormatPr defaultRowHeight="14.4" x14ac:dyDescent="0.3"/>
  <cols>
    <col min="2" max="2" width="14.5546875" bestFit="1" customWidth="1"/>
    <col min="3" max="3" width="17" style="20" bestFit="1" customWidth="1"/>
    <col min="4" max="4" width="18.33203125" bestFit="1" customWidth="1"/>
  </cols>
  <sheetData>
    <row r="1" spans="2:6" ht="17.399999999999999" x14ac:dyDescent="0.3">
      <c r="B1" s="18" t="s">
        <v>13</v>
      </c>
      <c r="C1" s="19"/>
      <c r="D1" s="17"/>
      <c r="E1" s="17"/>
      <c r="F1" s="17"/>
    </row>
    <row r="2" spans="2:6" x14ac:dyDescent="0.3">
      <c r="B2" s="14" t="s">
        <v>21</v>
      </c>
      <c r="D2" s="1"/>
      <c r="E2" s="1"/>
      <c r="F2" s="1"/>
    </row>
    <row r="4" spans="2:6" x14ac:dyDescent="0.3">
      <c r="B4" s="13" t="s">
        <v>20</v>
      </c>
      <c r="C4" s="20" t="s">
        <v>0</v>
      </c>
    </row>
    <row r="5" spans="2:6" x14ac:dyDescent="0.3">
      <c r="B5" s="16">
        <v>2020</v>
      </c>
      <c r="C5" s="22">
        <v>324</v>
      </c>
    </row>
    <row r="6" spans="2:6" x14ac:dyDescent="0.3">
      <c r="B6" s="15" t="s">
        <v>1</v>
      </c>
      <c r="C6" s="21">
        <v>22</v>
      </c>
    </row>
    <row r="7" spans="2:6" x14ac:dyDescent="0.3">
      <c r="B7" s="15" t="s">
        <v>2</v>
      </c>
      <c r="C7" s="21">
        <v>24</v>
      </c>
    </row>
    <row r="8" spans="2:6" x14ac:dyDescent="0.3">
      <c r="B8" s="15" t="s">
        <v>3</v>
      </c>
      <c r="C8" s="21">
        <v>25</v>
      </c>
    </row>
    <row r="9" spans="2:6" x14ac:dyDescent="0.3">
      <c r="B9" s="15" t="s">
        <v>4</v>
      </c>
      <c r="C9" s="21">
        <v>1</v>
      </c>
    </row>
    <row r="10" spans="2:6" x14ac:dyDescent="0.3">
      <c r="B10" s="15" t="s">
        <v>5</v>
      </c>
      <c r="C10" s="21">
        <v>12</v>
      </c>
    </row>
    <row r="11" spans="2:6" x14ac:dyDescent="0.3">
      <c r="B11" s="15" t="s">
        <v>6</v>
      </c>
      <c r="C11" s="21">
        <v>17</v>
      </c>
    </row>
    <row r="12" spans="2:6" x14ac:dyDescent="0.3">
      <c r="B12" s="15" t="s">
        <v>7</v>
      </c>
      <c r="C12" s="21">
        <v>66</v>
      </c>
    </row>
    <row r="13" spans="2:6" x14ac:dyDescent="0.3">
      <c r="B13" s="15" t="s">
        <v>8</v>
      </c>
      <c r="C13" s="21">
        <v>35</v>
      </c>
    </row>
    <row r="14" spans="2:6" x14ac:dyDescent="0.3">
      <c r="B14" s="15" t="s">
        <v>9</v>
      </c>
      <c r="C14" s="21">
        <v>39</v>
      </c>
    </row>
    <row r="15" spans="2:6" x14ac:dyDescent="0.3">
      <c r="B15" s="15" t="s">
        <v>10</v>
      </c>
      <c r="C15" s="21">
        <v>30</v>
      </c>
    </row>
    <row r="16" spans="2:6" x14ac:dyDescent="0.3">
      <c r="B16" s="15" t="s">
        <v>11</v>
      </c>
      <c r="C16" s="21">
        <v>25</v>
      </c>
    </row>
    <row r="17" spans="2:3" x14ac:dyDescent="0.3">
      <c r="B17" s="15" t="s">
        <v>12</v>
      </c>
      <c r="C17" s="21">
        <v>28</v>
      </c>
    </row>
    <row r="18" spans="2:3" x14ac:dyDescent="0.3">
      <c r="B18" s="14"/>
      <c r="C18" s="21"/>
    </row>
    <row r="19" spans="2:3" x14ac:dyDescent="0.3">
      <c r="B19" s="16">
        <v>2021</v>
      </c>
      <c r="C19" s="22">
        <v>291</v>
      </c>
    </row>
    <row r="20" spans="2:3" x14ac:dyDescent="0.3">
      <c r="B20" s="15" t="s">
        <v>1</v>
      </c>
      <c r="C20" s="21">
        <v>22</v>
      </c>
    </row>
    <row r="21" spans="2:3" x14ac:dyDescent="0.3">
      <c r="B21" s="15" t="s">
        <v>2</v>
      </c>
      <c r="C21" s="21">
        <v>19</v>
      </c>
    </row>
    <row r="22" spans="2:3" x14ac:dyDescent="0.3">
      <c r="B22" s="15" t="s">
        <v>3</v>
      </c>
      <c r="C22" s="21">
        <v>66</v>
      </c>
    </row>
    <row r="23" spans="2:3" x14ac:dyDescent="0.3">
      <c r="B23" s="15" t="s">
        <v>4</v>
      </c>
      <c r="C23" s="21">
        <v>25</v>
      </c>
    </row>
    <row r="24" spans="2:3" x14ac:dyDescent="0.3">
      <c r="B24" s="15" t="s">
        <v>5</v>
      </c>
      <c r="C24" s="21">
        <v>21</v>
      </c>
    </row>
    <row r="25" spans="2:3" x14ac:dyDescent="0.3">
      <c r="B25" s="15" t="s">
        <v>6</v>
      </c>
      <c r="C25" s="21">
        <v>16</v>
      </c>
    </row>
    <row r="26" spans="2:3" x14ac:dyDescent="0.3">
      <c r="B26" s="15" t="s">
        <v>7</v>
      </c>
      <c r="C26" s="21">
        <v>38</v>
      </c>
    </row>
    <row r="27" spans="2:3" x14ac:dyDescent="0.3">
      <c r="B27" s="15" t="s">
        <v>8</v>
      </c>
      <c r="C27" s="21">
        <v>19</v>
      </c>
    </row>
    <row r="28" spans="2:3" x14ac:dyDescent="0.3">
      <c r="B28" s="15" t="s">
        <v>9</v>
      </c>
      <c r="C28" s="21">
        <v>18</v>
      </c>
    </row>
    <row r="29" spans="2:3" x14ac:dyDescent="0.3">
      <c r="B29" s="15" t="s">
        <v>10</v>
      </c>
      <c r="C29" s="21">
        <v>15</v>
      </c>
    </row>
    <row r="30" spans="2:3" x14ac:dyDescent="0.3">
      <c r="B30" s="15" t="s">
        <v>11</v>
      </c>
      <c r="C30" s="21">
        <v>19</v>
      </c>
    </row>
    <row r="31" spans="2:3" x14ac:dyDescent="0.3">
      <c r="B31" s="15" t="s">
        <v>12</v>
      </c>
      <c r="C31" s="21">
        <v>13</v>
      </c>
    </row>
    <row r="32" spans="2:3" x14ac:dyDescent="0.3">
      <c r="B32" s="14"/>
      <c r="C32" s="21"/>
    </row>
    <row r="33" spans="2:4" x14ac:dyDescent="0.3">
      <c r="B33" s="16">
        <v>2022</v>
      </c>
      <c r="C33" s="22">
        <v>1113</v>
      </c>
    </row>
    <row r="34" spans="2:4" x14ac:dyDescent="0.3">
      <c r="B34" s="15" t="s">
        <v>1</v>
      </c>
      <c r="C34" s="21">
        <v>11</v>
      </c>
    </row>
    <row r="35" spans="2:4" x14ac:dyDescent="0.3">
      <c r="B35" s="15" t="s">
        <v>2</v>
      </c>
      <c r="C35" s="21">
        <v>86</v>
      </c>
    </row>
    <row r="36" spans="2:4" x14ac:dyDescent="0.3">
      <c r="B36" s="15" t="s">
        <v>3</v>
      </c>
      <c r="C36" s="21">
        <v>84</v>
      </c>
    </row>
    <row r="37" spans="2:4" x14ac:dyDescent="0.3">
      <c r="B37" s="15" t="s">
        <v>4</v>
      </c>
      <c r="C37" s="21">
        <v>118</v>
      </c>
    </row>
    <row r="38" spans="2:4" x14ac:dyDescent="0.3">
      <c r="B38" s="15" t="s">
        <v>5</v>
      </c>
      <c r="C38" s="21">
        <v>133</v>
      </c>
    </row>
    <row r="39" spans="2:4" x14ac:dyDescent="0.3">
      <c r="B39" s="15" t="s">
        <v>6</v>
      </c>
      <c r="C39" s="21">
        <v>140</v>
      </c>
    </row>
    <row r="40" spans="2:4" x14ac:dyDescent="0.3">
      <c r="B40" s="15" t="s">
        <v>7</v>
      </c>
      <c r="C40" s="21">
        <v>101</v>
      </c>
    </row>
    <row r="41" spans="2:4" x14ac:dyDescent="0.3">
      <c r="B41" s="15" t="s">
        <v>8</v>
      </c>
      <c r="C41" s="21">
        <v>212</v>
      </c>
    </row>
    <row r="42" spans="2:4" x14ac:dyDescent="0.3">
      <c r="B42" s="15" t="s">
        <v>9</v>
      </c>
      <c r="C42" s="21">
        <v>152</v>
      </c>
    </row>
    <row r="43" spans="2:4" x14ac:dyDescent="0.3">
      <c r="B43" s="15" t="s">
        <v>10</v>
      </c>
      <c r="C43" s="21">
        <v>76</v>
      </c>
      <c r="D43" s="23" t="str">
        <f ca="1">CONCATENATE("sd  ",TEXT(NOW(),"d mmmm yyyy"))</f>
        <v>sd  9 January 2023</v>
      </c>
    </row>
    <row r="44" spans="2:4" x14ac:dyDescent="0.3">
      <c r="B44" s="15" t="s">
        <v>11</v>
      </c>
      <c r="C44" s="21"/>
    </row>
    <row r="45" spans="2:4" x14ac:dyDescent="0.3">
      <c r="B45" s="14"/>
      <c r="C45" s="21"/>
    </row>
    <row r="46" spans="2:4" x14ac:dyDescent="0.3">
      <c r="B46" s="14" t="s">
        <v>22</v>
      </c>
      <c r="C46" s="21">
        <v>1728</v>
      </c>
    </row>
  </sheetData>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Vipot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dc:creator>
  <cp:lastModifiedBy>STATISTIK</cp:lastModifiedBy>
  <dcterms:created xsi:type="dcterms:W3CDTF">2022-07-26T02:07:56Z</dcterms:created>
  <dcterms:modified xsi:type="dcterms:W3CDTF">2023-01-09T03:27:29Z</dcterms:modified>
</cp:coreProperties>
</file>