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 Iqbal Julianto\2021\Forum Data\BKD\Siap Upload\"/>
    </mc:Choice>
  </mc:AlternateContent>
  <bookViews>
    <workbookView xWindow="0" yWindow="0" windowWidth="24000" windowHeight="9630" activeTab="1"/>
  </bookViews>
  <sheets>
    <sheet name="Pensiun 2020" sheetId="2" r:id="rId1"/>
    <sheet name="Pensiun 202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E30" i="2"/>
  <c r="F30" i="2"/>
  <c r="G30" i="2"/>
  <c r="H30" i="2"/>
  <c r="I30" i="2"/>
  <c r="J30" i="2"/>
  <c r="K30" i="2"/>
  <c r="L30" i="2"/>
  <c r="M30" i="2"/>
  <c r="N30" i="2"/>
  <c r="C30" i="2"/>
  <c r="O26" i="2"/>
  <c r="O27" i="2"/>
  <c r="O28" i="2"/>
  <c r="O29" i="2"/>
  <c r="O25" i="2"/>
  <c r="O30" i="2" l="1"/>
  <c r="D7" i="2"/>
  <c r="E7" i="2"/>
  <c r="F7" i="2"/>
  <c r="G7" i="2"/>
  <c r="H7" i="2"/>
  <c r="I7" i="2"/>
  <c r="J7" i="2"/>
  <c r="K7" i="2"/>
  <c r="L7" i="2"/>
  <c r="M7" i="2"/>
  <c r="C7" i="2"/>
  <c r="C18" i="2"/>
  <c r="N6" i="2"/>
  <c r="N5" i="2"/>
  <c r="N7" i="2" s="1"/>
  <c r="E13" i="1"/>
  <c r="F13" i="1"/>
  <c r="G13" i="1"/>
  <c r="H13" i="1"/>
  <c r="I13" i="1"/>
  <c r="J13" i="1"/>
  <c r="K13" i="1"/>
  <c r="L13" i="1"/>
  <c r="M13" i="1"/>
  <c r="N13" i="1"/>
  <c r="O13" i="1"/>
  <c r="E14" i="1"/>
  <c r="F14" i="1"/>
  <c r="G14" i="1"/>
  <c r="H14" i="1"/>
  <c r="I14" i="1"/>
  <c r="J14" i="1"/>
  <c r="K14" i="1"/>
  <c r="L14" i="1"/>
  <c r="M14" i="1"/>
  <c r="N14" i="1"/>
  <c r="O14" i="1"/>
  <c r="D14" i="1"/>
  <c r="D13" i="1"/>
  <c r="P6" i="1"/>
  <c r="P14" i="1" s="1"/>
  <c r="P7" i="1"/>
  <c r="P8" i="1"/>
  <c r="P9" i="1"/>
  <c r="P10" i="1"/>
  <c r="P11" i="1"/>
  <c r="P12" i="1"/>
  <c r="P5" i="1"/>
  <c r="P13" i="1" s="1"/>
</calcChain>
</file>

<file path=xl/sharedStrings.xml><?xml version="1.0" encoding="utf-8"?>
<sst xmlns="http://schemas.openxmlformats.org/spreadsheetml/2006/main" count="88" uniqueCount="41">
  <si>
    <t>Rekap Pensiun PNS berdasarkan TMT Lingkup Pemerintahan Provinsi NTB tahun 2021</t>
  </si>
  <si>
    <t>No</t>
  </si>
  <si>
    <t>Jenis Pensiun</t>
  </si>
  <si>
    <t>Perencanaan</t>
  </si>
  <si>
    <t>Bulan Pensiun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</si>
  <si>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</si>
  <si>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</si>
  <si>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</si>
  <si>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</si>
  <si>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</si>
  <si>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</si>
  <si>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</si>
  <si>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</si>
  <si>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</si>
  <si>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</si>
  <si>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</si>
  <si>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</si>
  <si>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Jumlah</t>
  </si>
  <si>
    <t>Batas Usia Pensiun</t>
  </si>
  <si>
    <t>Janda Duda Yatim</t>
  </si>
  <si>
    <t>Atas Permintaan Sendiri dengan Hak Pensiun</t>
  </si>
  <si>
    <t>Atas Permintaan Sendiri tanpa Hak Pensiun</t>
  </si>
  <si>
    <t>Total</t>
  </si>
  <si>
    <t>Target</t>
  </si>
  <si>
    <t>Realisasi</t>
  </si>
  <si>
    <t>Rekap Pemberhentian PNS berdasarkan Jenis Pemberhentian Tahun 2020</t>
  </si>
  <si>
    <t>Jenis Pemberhentian</t>
  </si>
  <si>
    <t>Bulan</t>
  </si>
  <si>
    <t>BUP KPP dan Non KPP</t>
  </si>
  <si>
    <t>Non BUP Janda/Duda KPP dan Non KPP</t>
  </si>
  <si>
    <t>Anumerta</t>
  </si>
  <si>
    <t>Dengan Hormat tidak Atas Permintaan Sendiri</t>
  </si>
  <si>
    <t>Sakit Jasmani/Rohani</t>
  </si>
  <si>
    <t>Rekap Pemberhentian PNS berdasarkan Jabatan Tahun 2020</t>
  </si>
  <si>
    <t>Eselon II</t>
  </si>
  <si>
    <t>Eselon III</t>
  </si>
  <si>
    <t>Eselon IV</t>
  </si>
  <si>
    <t>Fungsional Tertentu</t>
  </si>
  <si>
    <t>Pelaksana</t>
  </si>
  <si>
    <t>Jabatan</t>
  </si>
  <si>
    <t>Sumber: Badan Kepegawaian Daerah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</si>
</sst>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0" zoomScale="85" zoomScaleNormal="85" workbookViewId="0">
      <selection activeCell="A21" sqref="A21:O30"/>
    </sheetView>
  </sheetViews>
  <sheetFormatPr defaultRowHeight="15.75" x14ac:dyDescent="0.25"/>
  <cols>
    <col min="1" max="1" width="7" style="2" customWidth="1"/>
    <col min="2" max="2" width="46" style="2" bestFit="1" customWidth="1"/>
    <col min="3" max="3" width="6.140625" style="2" customWidth="1"/>
    <col min="4" max="4" width="4.85546875" style="2" bestFit="1" customWidth="1"/>
    <col min="5" max="5" width="5.28515625" style="2" bestFit="1" customWidth="1"/>
    <col min="6" max="6" width="5" style="2" bestFit="1" customWidth="1"/>
    <col min="7" max="7" width="5.5703125" style="2" bestFit="1" customWidth="1"/>
    <col min="8" max="8" width="5" style="2" bestFit="1" customWidth="1"/>
    <col min="9" max="9" width="4.28515625" style="2" bestFit="1" customWidth="1"/>
    <col min="10" max="10" width="5.28515625" style="2" bestFit="1" customWidth="1"/>
    <col min="11" max="12" width="4.85546875" style="2" bestFit="1" customWidth="1"/>
    <col min="13" max="13" width="5" style="2" bestFit="1" customWidth="1"/>
    <col min="14" max="15" width="8.85546875" style="2" bestFit="1" customWidth="1"/>
    <col min="16" max="16384" width="9.140625" style="2"/>
  </cols>
  <sheetData>
    <row r="1" spans="1:14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 x14ac:dyDescent="0.25">
      <c r="A3" s="15" t="s">
        <v>1</v>
      </c>
      <c r="B3" s="15" t="s">
        <v>26</v>
      </c>
      <c r="C3" s="12" t="s">
        <v>27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17</v>
      </c>
    </row>
    <row r="4" spans="1:14" x14ac:dyDescent="0.25">
      <c r="A4" s="15"/>
      <c r="B4" s="15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13"/>
    </row>
    <row r="5" spans="1:14" x14ac:dyDescent="0.25">
      <c r="A5" s="4">
        <v>1</v>
      </c>
      <c r="B5" s="5" t="s">
        <v>28</v>
      </c>
      <c r="C5" s="6">
        <v>150</v>
      </c>
      <c r="D5" s="6">
        <v>11</v>
      </c>
      <c r="E5" s="6">
        <v>16</v>
      </c>
      <c r="F5" s="6">
        <v>45</v>
      </c>
      <c r="G5" s="6">
        <v>23</v>
      </c>
      <c r="H5" s="6">
        <v>22</v>
      </c>
      <c r="I5" s="6">
        <v>18</v>
      </c>
      <c r="J5" s="6">
        <v>24</v>
      </c>
      <c r="K5" s="6">
        <v>22</v>
      </c>
      <c r="L5" s="6">
        <v>10</v>
      </c>
      <c r="M5" s="6">
        <v>19</v>
      </c>
      <c r="N5" s="6">
        <f>SUM(C5:M5)</f>
        <v>360</v>
      </c>
    </row>
    <row r="6" spans="1:14" x14ac:dyDescent="0.25">
      <c r="A6" s="4">
        <v>2</v>
      </c>
      <c r="B6" s="7" t="s">
        <v>29</v>
      </c>
      <c r="C6" s="6">
        <v>3</v>
      </c>
      <c r="D6" s="6">
        <v>5</v>
      </c>
      <c r="E6" s="6">
        <v>6</v>
      </c>
      <c r="F6" s="6">
        <v>0</v>
      </c>
      <c r="G6" s="6">
        <v>0</v>
      </c>
      <c r="H6" s="6">
        <v>2</v>
      </c>
      <c r="I6" s="6">
        <v>6</v>
      </c>
      <c r="J6" s="6">
        <v>0</v>
      </c>
      <c r="K6" s="6">
        <v>0</v>
      </c>
      <c r="L6" s="6">
        <v>0</v>
      </c>
      <c r="M6" s="6">
        <v>0</v>
      </c>
      <c r="N6" s="6">
        <f>SUM(C6:M6)</f>
        <v>22</v>
      </c>
    </row>
    <row r="7" spans="1:14" x14ac:dyDescent="0.25">
      <c r="A7" s="5"/>
      <c r="B7" s="3" t="s">
        <v>22</v>
      </c>
      <c r="C7" s="8">
        <f>SUM(C5:C6)</f>
        <v>153</v>
      </c>
      <c r="D7" s="8">
        <f t="shared" ref="D7:N7" si="0">SUM(D5:D6)</f>
        <v>16</v>
      </c>
      <c r="E7" s="8">
        <f t="shared" si="0"/>
        <v>22</v>
      </c>
      <c r="F7" s="8">
        <f t="shared" si="0"/>
        <v>45</v>
      </c>
      <c r="G7" s="8">
        <f t="shared" si="0"/>
        <v>23</v>
      </c>
      <c r="H7" s="8">
        <f t="shared" si="0"/>
        <v>24</v>
      </c>
      <c r="I7" s="8">
        <f t="shared" si="0"/>
        <v>24</v>
      </c>
      <c r="J7" s="8">
        <f t="shared" si="0"/>
        <v>24</v>
      </c>
      <c r="K7" s="8">
        <f t="shared" si="0"/>
        <v>22</v>
      </c>
      <c r="L7" s="8">
        <f t="shared" si="0"/>
        <v>10</v>
      </c>
      <c r="M7" s="8">
        <f t="shared" si="0"/>
        <v>19</v>
      </c>
      <c r="N7" s="8">
        <f t="shared" si="0"/>
        <v>382</v>
      </c>
    </row>
    <row r="9" spans="1:14" x14ac:dyDescent="0.25">
      <c r="A9" s="15" t="s">
        <v>1</v>
      </c>
      <c r="B9" s="15" t="s">
        <v>26</v>
      </c>
      <c r="C9" s="13" t="s">
        <v>17</v>
      </c>
    </row>
    <row r="10" spans="1:14" x14ac:dyDescent="0.25">
      <c r="A10" s="15"/>
      <c r="B10" s="15"/>
      <c r="C10" s="13"/>
    </row>
    <row r="11" spans="1:14" x14ac:dyDescent="0.25">
      <c r="A11" s="9">
        <v>1</v>
      </c>
      <c r="B11" s="5" t="s">
        <v>30</v>
      </c>
      <c r="C11" s="5">
        <v>0</v>
      </c>
    </row>
    <row r="12" spans="1:14" x14ac:dyDescent="0.25">
      <c r="A12" s="9">
        <v>2</v>
      </c>
      <c r="B12" s="5" t="s">
        <v>31</v>
      </c>
      <c r="C12" s="5">
        <v>1</v>
      </c>
    </row>
    <row r="13" spans="1:14" x14ac:dyDescent="0.25">
      <c r="A13" s="9">
        <v>3</v>
      </c>
      <c r="B13" s="5" t="s">
        <v>32</v>
      </c>
      <c r="C13" s="5">
        <v>0</v>
      </c>
    </row>
    <row r="14" spans="1:14" x14ac:dyDescent="0.25">
      <c r="A14" s="9">
        <v>4</v>
      </c>
      <c r="B14" s="5" t="s">
        <v>21</v>
      </c>
      <c r="C14" s="5">
        <v>0</v>
      </c>
    </row>
    <row r="15" spans="1:14" x14ac:dyDescent="0.25">
      <c r="A15" s="9">
        <v>5</v>
      </c>
      <c r="B15" s="5" t="s">
        <v>20</v>
      </c>
      <c r="C15" s="5">
        <v>2</v>
      </c>
    </row>
    <row r="16" spans="1:14" x14ac:dyDescent="0.25">
      <c r="A16" s="9">
        <v>6</v>
      </c>
      <c r="B16" s="5" t="s">
        <v>29</v>
      </c>
      <c r="C16" s="5">
        <v>22</v>
      </c>
    </row>
    <row r="17" spans="1:15" x14ac:dyDescent="0.25">
      <c r="A17" s="9">
        <v>7</v>
      </c>
      <c r="B17" s="5" t="s">
        <v>28</v>
      </c>
      <c r="C17" s="5">
        <v>360</v>
      </c>
    </row>
    <row r="18" spans="1:15" x14ac:dyDescent="0.25">
      <c r="A18" s="5"/>
      <c r="B18" s="10" t="s">
        <v>22</v>
      </c>
      <c r="C18" s="3">
        <f>SUM(C11:C17)</f>
        <v>385</v>
      </c>
    </row>
    <row r="21" spans="1:15" x14ac:dyDescent="0.25">
      <c r="A21" s="14" t="s">
        <v>33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3" spans="1:15" ht="15" customHeight="1" x14ac:dyDescent="0.25">
      <c r="A23" s="15" t="s">
        <v>1</v>
      </c>
      <c r="B23" s="15" t="s">
        <v>39</v>
      </c>
      <c r="C23" s="12" t="s">
        <v>27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 t="s">
        <v>17</v>
      </c>
    </row>
    <row r="24" spans="1:15" x14ac:dyDescent="0.25">
      <c r="A24" s="15"/>
      <c r="B24" s="15"/>
      <c r="C24" s="3" t="s">
        <v>5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" t="s">
        <v>16</v>
      </c>
      <c r="O24" s="13"/>
    </row>
    <row r="25" spans="1:15" x14ac:dyDescent="0.25">
      <c r="A25" s="9">
        <v>1</v>
      </c>
      <c r="B25" s="5" t="s">
        <v>34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f>SUM(C25:N25)</f>
        <v>1</v>
      </c>
    </row>
    <row r="26" spans="1:15" x14ac:dyDescent="0.25">
      <c r="A26" s="9">
        <v>2</v>
      </c>
      <c r="B26" s="5" t="s">
        <v>35</v>
      </c>
      <c r="C26" s="5">
        <v>5</v>
      </c>
      <c r="D26" s="5">
        <v>1</v>
      </c>
      <c r="E26" s="5">
        <v>2</v>
      </c>
      <c r="F26" s="5">
        <v>0</v>
      </c>
      <c r="G26" s="5">
        <v>5</v>
      </c>
      <c r="H26" s="5">
        <v>1</v>
      </c>
      <c r="I26" s="5">
        <v>0</v>
      </c>
      <c r="J26" s="5">
        <v>3</v>
      </c>
      <c r="K26" s="5">
        <v>3</v>
      </c>
      <c r="L26" s="5">
        <v>0</v>
      </c>
      <c r="M26" s="5">
        <v>1</v>
      </c>
      <c r="N26" s="5">
        <v>2</v>
      </c>
      <c r="O26" s="5">
        <f t="shared" ref="O26:O30" si="1">SUM(C26:N26)</f>
        <v>23</v>
      </c>
    </row>
    <row r="27" spans="1:15" x14ac:dyDescent="0.25">
      <c r="A27" s="9">
        <v>3</v>
      </c>
      <c r="B27" s="5" t="s">
        <v>36</v>
      </c>
      <c r="C27" s="5">
        <v>20</v>
      </c>
      <c r="D27" s="5">
        <v>1</v>
      </c>
      <c r="E27" s="5">
        <v>3</v>
      </c>
      <c r="F27" s="5">
        <v>6</v>
      </c>
      <c r="G27" s="5">
        <v>6</v>
      </c>
      <c r="H27" s="5">
        <v>7</v>
      </c>
      <c r="I27" s="5">
        <v>5</v>
      </c>
      <c r="J27" s="5">
        <v>8</v>
      </c>
      <c r="K27" s="5">
        <v>8</v>
      </c>
      <c r="L27" s="5">
        <v>3</v>
      </c>
      <c r="M27" s="5">
        <v>2</v>
      </c>
      <c r="N27" s="5">
        <v>3</v>
      </c>
      <c r="O27" s="5">
        <f t="shared" si="1"/>
        <v>72</v>
      </c>
    </row>
    <row r="28" spans="1:15" x14ac:dyDescent="0.25">
      <c r="A28" s="9">
        <v>4</v>
      </c>
      <c r="B28" s="5" t="s">
        <v>37</v>
      </c>
      <c r="C28" s="5">
        <v>64</v>
      </c>
      <c r="D28" s="5">
        <v>7</v>
      </c>
      <c r="E28" s="5">
        <v>8</v>
      </c>
      <c r="F28" s="5">
        <v>5</v>
      </c>
      <c r="G28" s="5">
        <v>7</v>
      </c>
      <c r="H28" s="5">
        <v>10</v>
      </c>
      <c r="I28" s="5">
        <v>7</v>
      </c>
      <c r="J28" s="5">
        <v>4</v>
      </c>
      <c r="K28" s="5">
        <v>4</v>
      </c>
      <c r="L28" s="5">
        <v>7</v>
      </c>
      <c r="M28" s="5">
        <v>7</v>
      </c>
      <c r="N28" s="5">
        <v>7</v>
      </c>
      <c r="O28" s="5">
        <f t="shared" si="1"/>
        <v>137</v>
      </c>
    </row>
    <row r="29" spans="1:15" x14ac:dyDescent="0.25">
      <c r="A29" s="9">
        <v>5</v>
      </c>
      <c r="B29" s="5" t="s">
        <v>38</v>
      </c>
      <c r="C29" s="5">
        <v>66</v>
      </c>
      <c r="D29" s="5">
        <v>12</v>
      </c>
      <c r="E29" s="5">
        <v>11</v>
      </c>
      <c r="F29" s="5">
        <v>0</v>
      </c>
      <c r="G29" s="5">
        <v>7</v>
      </c>
      <c r="H29" s="5">
        <v>7</v>
      </c>
      <c r="I29" s="5">
        <v>15</v>
      </c>
      <c r="J29" s="5">
        <v>14</v>
      </c>
      <c r="K29" s="5">
        <v>14</v>
      </c>
      <c r="L29" s="5">
        <v>4</v>
      </c>
      <c r="M29" s="5">
        <v>13</v>
      </c>
      <c r="N29" s="5">
        <v>8</v>
      </c>
      <c r="O29" s="5">
        <f t="shared" si="1"/>
        <v>171</v>
      </c>
    </row>
    <row r="30" spans="1:15" x14ac:dyDescent="0.25">
      <c r="A30" s="9"/>
      <c r="B30" s="3" t="s">
        <v>22</v>
      </c>
      <c r="C30" s="3">
        <f>SUM(C25:C29)</f>
        <v>155</v>
      </c>
      <c r="D30" s="3">
        <f t="shared" ref="D30:N30" si="2">SUM(D25:D29)</f>
        <v>21</v>
      </c>
      <c r="E30" s="3">
        <f t="shared" si="2"/>
        <v>24</v>
      </c>
      <c r="F30" s="3">
        <f t="shared" si="2"/>
        <v>12</v>
      </c>
      <c r="G30" s="3">
        <f t="shared" si="2"/>
        <v>25</v>
      </c>
      <c r="H30" s="3">
        <f t="shared" si="2"/>
        <v>25</v>
      </c>
      <c r="I30" s="3">
        <f t="shared" si="2"/>
        <v>27</v>
      </c>
      <c r="J30" s="3">
        <f t="shared" si="2"/>
        <v>29</v>
      </c>
      <c r="K30" s="3">
        <f t="shared" si="2"/>
        <v>29</v>
      </c>
      <c r="L30" s="3">
        <f t="shared" si="2"/>
        <v>14</v>
      </c>
      <c r="M30" s="3">
        <f t="shared" si="2"/>
        <v>23</v>
      </c>
      <c r="N30" s="3">
        <f t="shared" si="2"/>
        <v>20</v>
      </c>
      <c r="O30" s="3">
        <f t="shared" si="1"/>
        <v>404</v>
      </c>
    </row>
    <row r="32" spans="1:15" x14ac:dyDescent="0.25">
      <c r="A32" s="1" t="s">
        <v>40</v>
      </c>
    </row>
  </sheetData>
  <mergeCells count="13">
    <mergeCell ref="A3:A4"/>
    <mergeCell ref="B3:B4"/>
    <mergeCell ref="N3:N4"/>
    <mergeCell ref="C3:M3"/>
    <mergeCell ref="A1:N1"/>
    <mergeCell ref="C23:N23"/>
    <mergeCell ref="O23:O24"/>
    <mergeCell ref="A9:A10"/>
    <mergeCell ref="B9:B10"/>
    <mergeCell ref="C9:C10"/>
    <mergeCell ref="A23:A24"/>
    <mergeCell ref="B23:B24"/>
    <mergeCell ref="A21:O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U5" sqref="U5"/>
    </sheetView>
  </sheetViews>
  <sheetFormatPr defaultRowHeight="15.75" x14ac:dyDescent="0.25"/>
  <cols>
    <col min="1" max="1" width="3.5703125" style="2" bestFit="1" customWidth="1"/>
    <col min="2" max="2" width="23.85546875" style="2" customWidth="1"/>
    <col min="3" max="3" width="14.28515625" style="2" customWidth="1"/>
    <col min="4" max="4" width="4.42578125" style="2" bestFit="1" customWidth="1"/>
    <col min="5" max="5" width="4.5703125" style="2" bestFit="1" customWidth="1"/>
    <col min="6" max="6" width="5.28515625" style="2" bestFit="1" customWidth="1"/>
    <col min="7" max="7" width="4.5703125" style="2" bestFit="1" customWidth="1"/>
    <col min="8" max="8" width="5.5703125" style="2" bestFit="1" customWidth="1"/>
    <col min="9" max="9" width="4.42578125" style="2" bestFit="1" customWidth="1"/>
    <col min="10" max="10" width="3.85546875" style="2" bestFit="1" customWidth="1"/>
    <col min="11" max="11" width="4.85546875" style="2" bestFit="1" customWidth="1"/>
    <col min="12" max="12" width="4.5703125" style="2" bestFit="1" customWidth="1"/>
    <col min="13" max="13" width="4.42578125" style="2" bestFit="1" customWidth="1"/>
    <col min="14" max="14" width="5" style="2" bestFit="1" customWidth="1"/>
    <col min="15" max="15" width="4.85546875" style="2" bestFit="1" customWidth="1"/>
    <col min="16" max="16" width="7.85546875" style="2" bestFit="1" customWidth="1"/>
    <col min="17" max="16384" width="9.140625" style="2"/>
  </cols>
  <sheetData>
    <row r="1" spans="1:16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3" spans="1:16" x14ac:dyDescent="0.25">
      <c r="A3" s="15" t="s">
        <v>1</v>
      </c>
      <c r="B3" s="15" t="s">
        <v>2</v>
      </c>
      <c r="C3" s="15" t="s">
        <v>3</v>
      </c>
      <c r="D3" s="13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17</v>
      </c>
    </row>
    <row r="4" spans="1:16" x14ac:dyDescent="0.25">
      <c r="A4" s="15"/>
      <c r="B4" s="15"/>
      <c r="C4" s="15"/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3"/>
    </row>
    <row r="5" spans="1:16" x14ac:dyDescent="0.25">
      <c r="A5" s="18">
        <v>1</v>
      </c>
      <c r="B5" s="19" t="s">
        <v>18</v>
      </c>
      <c r="C5" s="5" t="s">
        <v>23</v>
      </c>
      <c r="D5" s="5">
        <v>80</v>
      </c>
      <c r="E5" s="5">
        <v>6</v>
      </c>
      <c r="F5" s="5">
        <v>7</v>
      </c>
      <c r="G5" s="5">
        <v>1</v>
      </c>
      <c r="H5" s="5">
        <v>4</v>
      </c>
      <c r="I5" s="5">
        <v>9</v>
      </c>
      <c r="J5" s="5">
        <v>5</v>
      </c>
      <c r="K5" s="5">
        <v>8</v>
      </c>
      <c r="L5" s="5">
        <v>11</v>
      </c>
      <c r="M5" s="5">
        <v>6</v>
      </c>
      <c r="N5" s="5">
        <v>5</v>
      </c>
      <c r="O5" s="5">
        <v>10</v>
      </c>
      <c r="P5" s="5">
        <f>SUM(D5:O5)</f>
        <v>152</v>
      </c>
    </row>
    <row r="6" spans="1:16" x14ac:dyDescent="0.25">
      <c r="A6" s="18"/>
      <c r="B6" s="19"/>
      <c r="C6" s="5" t="s">
        <v>24</v>
      </c>
      <c r="D6" s="5">
        <v>230</v>
      </c>
      <c r="E6" s="5">
        <v>16</v>
      </c>
      <c r="F6" s="5">
        <v>19</v>
      </c>
      <c r="G6" s="5">
        <v>11</v>
      </c>
      <c r="H6" s="5">
        <v>17</v>
      </c>
      <c r="I6" s="5">
        <v>17</v>
      </c>
      <c r="J6" s="5">
        <v>10</v>
      </c>
      <c r="K6" s="5">
        <v>7</v>
      </c>
      <c r="L6" s="5">
        <v>0</v>
      </c>
      <c r="M6" s="5">
        <v>0</v>
      </c>
      <c r="N6" s="5">
        <v>0</v>
      </c>
      <c r="O6" s="5">
        <v>0</v>
      </c>
      <c r="P6" s="5">
        <f t="shared" ref="P6:P12" si="0">SUM(D6:O6)</f>
        <v>327</v>
      </c>
    </row>
    <row r="7" spans="1:16" x14ac:dyDescent="0.25">
      <c r="A7" s="18">
        <v>2</v>
      </c>
      <c r="B7" s="19" t="s">
        <v>19</v>
      </c>
      <c r="C7" s="5" t="s">
        <v>23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f t="shared" si="0"/>
        <v>0</v>
      </c>
    </row>
    <row r="8" spans="1:16" x14ac:dyDescent="0.25">
      <c r="A8" s="18"/>
      <c r="B8" s="19"/>
      <c r="C8" s="5" t="s">
        <v>24</v>
      </c>
      <c r="D8" s="5">
        <v>2</v>
      </c>
      <c r="E8" s="5">
        <v>2</v>
      </c>
      <c r="F8" s="5">
        <v>0</v>
      </c>
      <c r="G8" s="5">
        <v>0</v>
      </c>
      <c r="H8" s="5">
        <v>5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t="shared" si="0"/>
        <v>9</v>
      </c>
    </row>
    <row r="9" spans="1:16" x14ac:dyDescent="0.25">
      <c r="A9" s="18">
        <v>3</v>
      </c>
      <c r="B9" s="19" t="s">
        <v>20</v>
      </c>
      <c r="C9" s="5" t="s">
        <v>23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t="shared" si="0"/>
        <v>0</v>
      </c>
    </row>
    <row r="10" spans="1:16" x14ac:dyDescent="0.25">
      <c r="A10" s="18"/>
      <c r="B10" s="19"/>
      <c r="C10" s="5" t="s">
        <v>24</v>
      </c>
      <c r="D10" s="5">
        <v>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t="shared" si="0"/>
        <v>2</v>
      </c>
    </row>
    <row r="11" spans="1:16" x14ac:dyDescent="0.25">
      <c r="A11" s="18">
        <v>4</v>
      </c>
      <c r="B11" s="19" t="s">
        <v>21</v>
      </c>
      <c r="C11" s="5" t="s">
        <v>23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0</v>
      </c>
    </row>
    <row r="12" spans="1:16" x14ac:dyDescent="0.25">
      <c r="A12" s="18"/>
      <c r="B12" s="19"/>
      <c r="C12" s="5" t="s">
        <v>24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t="shared" si="0"/>
        <v>0</v>
      </c>
    </row>
    <row r="13" spans="1:16" x14ac:dyDescent="0.25">
      <c r="A13" s="16"/>
      <c r="B13" s="16" t="s">
        <v>22</v>
      </c>
      <c r="C13" s="3" t="s">
        <v>23</v>
      </c>
      <c r="D13" s="3">
        <f>SUMIF($C$5:$C$12,$C13,D$5:D$12)</f>
        <v>80</v>
      </c>
      <c r="E13" s="3">
        <f t="shared" ref="E13:P14" si="1">SUMIF($C$5:$C$12,$C13,E$5:E$12)</f>
        <v>6</v>
      </c>
      <c r="F13" s="3">
        <f t="shared" si="1"/>
        <v>7</v>
      </c>
      <c r="G13" s="3">
        <f t="shared" si="1"/>
        <v>1</v>
      </c>
      <c r="H13" s="3">
        <f t="shared" si="1"/>
        <v>4</v>
      </c>
      <c r="I13" s="3">
        <f t="shared" si="1"/>
        <v>9</v>
      </c>
      <c r="J13" s="3">
        <f t="shared" si="1"/>
        <v>5</v>
      </c>
      <c r="K13" s="3">
        <f t="shared" si="1"/>
        <v>8</v>
      </c>
      <c r="L13" s="3">
        <f t="shared" si="1"/>
        <v>11</v>
      </c>
      <c r="M13" s="3">
        <f t="shared" si="1"/>
        <v>6</v>
      </c>
      <c r="N13" s="3">
        <f t="shared" si="1"/>
        <v>5</v>
      </c>
      <c r="O13" s="3">
        <f t="shared" si="1"/>
        <v>10</v>
      </c>
      <c r="P13" s="3">
        <f t="shared" si="1"/>
        <v>152</v>
      </c>
    </row>
    <row r="14" spans="1:16" x14ac:dyDescent="0.25">
      <c r="A14" s="17"/>
      <c r="B14" s="17"/>
      <c r="C14" s="3" t="s">
        <v>24</v>
      </c>
      <c r="D14" s="3">
        <f>SUMIF($C$5:$C$12,$C14,D$5:D$12)</f>
        <v>234</v>
      </c>
      <c r="E14" s="3">
        <f t="shared" si="1"/>
        <v>18</v>
      </c>
      <c r="F14" s="3">
        <f t="shared" si="1"/>
        <v>19</v>
      </c>
      <c r="G14" s="3">
        <f t="shared" si="1"/>
        <v>11</v>
      </c>
      <c r="H14" s="3">
        <f t="shared" si="1"/>
        <v>22</v>
      </c>
      <c r="I14" s="3">
        <f t="shared" si="1"/>
        <v>17</v>
      </c>
      <c r="J14" s="3">
        <f t="shared" si="1"/>
        <v>10</v>
      </c>
      <c r="K14" s="3">
        <f t="shared" si="1"/>
        <v>7</v>
      </c>
      <c r="L14" s="3">
        <f t="shared" si="1"/>
        <v>0</v>
      </c>
      <c r="M14" s="3">
        <f t="shared" si="1"/>
        <v>0</v>
      </c>
      <c r="N14" s="3">
        <f t="shared" si="1"/>
        <v>0</v>
      </c>
      <c r="O14" s="3">
        <f t="shared" si="1"/>
        <v>0</v>
      </c>
      <c r="P14" s="3">
        <f t="shared" si="1"/>
        <v>338</v>
      </c>
    </row>
    <row r="16" spans="1:16" x14ac:dyDescent="0.25">
      <c r="A16" s="1" t="s">
        <v>40</v>
      </c>
    </row>
  </sheetData>
  <mergeCells count="16">
    <mergeCell ref="A1:P1"/>
    <mergeCell ref="B7:B8"/>
    <mergeCell ref="B9:B10"/>
    <mergeCell ref="B11:B12"/>
    <mergeCell ref="D3:O3"/>
    <mergeCell ref="A7:A8"/>
    <mergeCell ref="A9:A10"/>
    <mergeCell ref="A11:A12"/>
    <mergeCell ref="B5:B6"/>
    <mergeCell ref="B13:B14"/>
    <mergeCell ref="A13:A14"/>
    <mergeCell ref="P3:P4"/>
    <mergeCell ref="C3:C4"/>
    <mergeCell ref="B3:B4"/>
    <mergeCell ref="A3:A4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Pensiun 2020</vt:lpstr>
      <vt:lpstr>Pensiun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2021-05-18T07:17:33Z</dcterms:created>
  <dcterms:modified xsi:type="dcterms:W3CDTF">2021-06-25T03:11:46Z</dcterms:modified>
</cp:coreProperties>
</file>