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F:\DATA WEB\DINAS PERINDUSTRIAN\"/>
    </mc:Choice>
  </mc:AlternateContent>
  <xr:revisionPtr revIDLastSave="0" documentId="13_ncr:1_{AA3AF6A1-7C27-4F91-A87D-DDF8A24A78E0}" xr6:coauthVersionLast="41" xr6:coauthVersionMax="41" xr10:uidLastSave="{00000000-0000-0000-0000-000000000000}"/>
  <bookViews>
    <workbookView xWindow="1170" yWindow="735" windowWidth="13710" windowHeight="12345" xr2:uid="{016931BB-0EB5-4FC7-B359-72285CBF0BE5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7" i="1" l="1"/>
  <c r="E27" i="1"/>
  <c r="F27" i="1"/>
  <c r="G27" i="1"/>
  <c r="H27" i="1"/>
  <c r="I27" i="1"/>
  <c r="D28" i="1"/>
  <c r="E28" i="1"/>
  <c r="F28" i="1"/>
  <c r="G28" i="1"/>
  <c r="H28" i="1"/>
  <c r="I28" i="1"/>
  <c r="D29" i="1"/>
  <c r="E29" i="1"/>
  <c r="F29" i="1"/>
  <c r="G29" i="1"/>
  <c r="H29" i="1"/>
  <c r="I29" i="1"/>
  <c r="E26" i="1"/>
  <c r="F26" i="1"/>
  <c r="G26" i="1"/>
  <c r="H26" i="1"/>
  <c r="I26" i="1"/>
  <c r="D26" i="1"/>
</calcChain>
</file>

<file path=xl/sharedStrings.xml><?xml version="1.0" encoding="utf-8"?>
<sst xmlns="http://schemas.openxmlformats.org/spreadsheetml/2006/main" count="27" uniqueCount="27">
  <si>
    <t>Nilai ( Rp. 000.-)</t>
  </si>
  <si>
    <t>No</t>
  </si>
  <si>
    <t>Cabang Industri</t>
  </si>
  <si>
    <t>Tahun</t>
  </si>
  <si>
    <t>P A N G A N</t>
  </si>
  <si>
    <t>S A N D A N G</t>
  </si>
  <si>
    <t>Kimia &amp; Bahan Bangunan</t>
  </si>
  <si>
    <t>Logam &amp; Elekronika</t>
  </si>
  <si>
    <t>K e r a j i n a n</t>
  </si>
  <si>
    <t>Jumlah</t>
  </si>
  <si>
    <t>Sentra (Buah)</t>
  </si>
  <si>
    <t>Uu (Unit)</t>
  </si>
  <si>
    <t>TK (Orang)</t>
  </si>
  <si>
    <t>B. Baku/Penolong (Ribu Rupiah)</t>
  </si>
  <si>
    <t>Investasi     (Ribu Rupiah)</t>
  </si>
  <si>
    <t>Produksi         (Ribu Rupiah)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</si>
  <si>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</si>
  <si>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</si>
  <si>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</si>
  <si>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</si>
  <si>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</si>
  <si>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</si>
  <si>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</si>
  <si>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</si>
  <si>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</si>
  <si>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Sumber : Dinas Perindustrian Provinsi NTB</t>
  </si>
  <si>
    <t>Rekapitulasi Industri Kecil Menengah Kabupaten Lombok Timur Tahun 2014-2017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</si>
</sst>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2" formatCode="_-&quot;Rp&quot;* #,##0_-;\-&quot;Rp&quot;* #,##0_-;_-&quot;Rp&quot;* &quot;-&quot;_-;_-@_-"/>
  </numFmts>
  <fonts count="8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 Light"/>
      <family val="2"/>
      <scheme val="major"/>
    </font>
    <font>
      <b/>
      <sz val="12"/>
      <color theme="1"/>
      <name val="Calibri Light"/>
      <family val="2"/>
      <scheme val="major"/>
    </font>
    <font>
      <sz val="12"/>
      <color rgb="FF000000"/>
      <name val="Calibri Light"/>
      <family val="2"/>
      <scheme val="major"/>
    </font>
    <font>
      <b/>
      <sz val="12"/>
      <color rgb="FF000000"/>
      <name val="Calibri Light"/>
      <family val="2"/>
      <scheme val="major"/>
    </font>
    <font>
      <b/>
      <sz val="12"/>
      <name val="Calibri Light"/>
      <family val="2"/>
      <scheme val="maj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10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3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3" fontId="4" fillId="0" borderId="5" xfId="0" applyNumberFormat="1" applyFont="1" applyBorder="1" applyAlignment="1">
      <alignment horizontal="center" vertical="center"/>
    </xf>
    <xf numFmtId="42" fontId="4" fillId="0" borderId="5" xfId="0" applyNumberFormat="1" applyFont="1" applyBorder="1" applyAlignment="1">
      <alignment vertical="center"/>
    </xf>
    <xf numFmtId="42" fontId="4" fillId="0" borderId="6" xfId="0" applyNumberFormat="1" applyFont="1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3" fontId="5" fillId="0" borderId="5" xfId="0" applyNumberFormat="1" applyFont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3" fillId="0" borderId="4" xfId="0" quotePrefix="1" applyFont="1" applyBorder="1" applyAlignment="1">
      <alignment horizontal="center" vertical="center"/>
    </xf>
    <xf numFmtId="0" fontId="3" fillId="0" borderId="5" xfId="0" quotePrefix="1" applyFont="1" applyBorder="1" applyAlignment="1">
      <alignment horizontal="center" vertical="center"/>
    </xf>
    <xf numFmtId="0" fontId="3" fillId="0" borderId="5" xfId="0" quotePrefix="1" applyFont="1" applyBorder="1" applyAlignment="1">
      <alignment horizontal="center" vertical="center" wrapText="1"/>
    </xf>
    <xf numFmtId="0" fontId="3" fillId="0" borderId="6" xfId="0" quotePrefix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3" fontId="5" fillId="0" borderId="8" xfId="0" applyNumberFormat="1" applyFont="1" applyBorder="1" applyAlignment="1">
      <alignment horizontal="center" vertical="center"/>
    </xf>
    <xf numFmtId="42" fontId="5" fillId="0" borderId="5" xfId="0" applyNumberFormat="1" applyFont="1" applyBorder="1" applyAlignment="1">
      <alignment horizontal="center" vertical="center"/>
    </xf>
    <xf numFmtId="42" fontId="5" fillId="0" borderId="6" xfId="0" applyNumberFormat="1" applyFont="1" applyBorder="1" applyAlignment="1">
      <alignment horizontal="center" vertical="center"/>
    </xf>
    <xf numFmtId="42" fontId="5" fillId="0" borderId="8" xfId="0" applyNumberFormat="1" applyFont="1" applyBorder="1" applyAlignment="1">
      <alignment horizontal="center" vertical="center"/>
    </xf>
    <xf numFmtId="42" fontId="5" fillId="0" borderId="9" xfId="0" applyNumberFormat="1" applyFont="1" applyBorder="1" applyAlignment="1">
      <alignment horizontal="center" vertical="center"/>
    </xf>
    <xf numFmtId="0" fontId="7" fillId="0" borderId="0" xfId="0" applyFont="1"/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65D1E5-E080-4B7F-A5B6-271C6338C58A}">
  <dimension ref="A1:I31"/>
  <sheetViews>
    <sheetView tabSelected="1" workbookViewId="0">
      <selection sqref="A1:I1"/>
    </sheetView>
  </sheetViews>
  <sheetFormatPr defaultRowHeight="15" x14ac:dyDescent="0.25"/>
  <cols>
    <col min="1" max="1" width="9.42578125" bestFit="1" customWidth="1"/>
    <col min="2" max="2" width="25.28515625" customWidth="1"/>
    <col min="3" max="6" width="9.42578125" bestFit="1" customWidth="1"/>
    <col min="7" max="7" width="19.140625" customWidth="1"/>
    <col min="8" max="9" width="21.28515625" customWidth="1"/>
  </cols>
  <sheetData>
    <row r="1" spans="1:9" ht="18.75" x14ac:dyDescent="0.3">
      <c r="A1" s="27" t="s">
        <v>26</v>
      </c>
      <c r="B1" s="27"/>
      <c r="C1" s="27"/>
      <c r="D1" s="27"/>
      <c r="E1" s="27"/>
      <c r="F1" s="27"/>
      <c r="G1" s="27"/>
      <c r="H1" s="27"/>
      <c r="I1" s="27"/>
    </row>
    <row r="2" spans="1:9" ht="15.75" thickBot="1" x14ac:dyDescent="0.3"/>
    <row r="3" spans="1:9" ht="16.5" thickTop="1" x14ac:dyDescent="0.25">
      <c r="A3" s="32" t="s">
        <v>1</v>
      </c>
      <c r="B3" s="30" t="s">
        <v>2</v>
      </c>
      <c r="C3" s="30" t="s">
        <v>3</v>
      </c>
      <c r="D3" s="30" t="s">
        <v>10</v>
      </c>
      <c r="E3" s="30" t="s">
        <v>11</v>
      </c>
      <c r="F3" s="30" t="s">
        <v>12</v>
      </c>
      <c r="G3" s="28" t="s">
        <v>0</v>
      </c>
      <c r="H3" s="28"/>
      <c r="I3" s="29"/>
    </row>
    <row r="4" spans="1:9" ht="30.75" customHeight="1" x14ac:dyDescent="0.25">
      <c r="A4" s="33"/>
      <c r="B4" s="31"/>
      <c r="C4" s="31"/>
      <c r="D4" s="31"/>
      <c r="E4" s="31"/>
      <c r="F4" s="31"/>
      <c r="G4" s="9" t="s">
        <v>14</v>
      </c>
      <c r="H4" s="9" t="s">
        <v>15</v>
      </c>
      <c r="I4" s="10" t="s">
        <v>13</v>
      </c>
    </row>
    <row r="5" spans="1:9" ht="15.75" x14ac:dyDescent="0.25">
      <c r="A5" s="11" t="s">
        <v>16</v>
      </c>
      <c r="B5" s="12" t="s">
        <v>17</v>
      </c>
      <c r="C5" s="13" t="s">
        <v>18</v>
      </c>
      <c r="D5" s="12" t="s">
        <v>19</v>
      </c>
      <c r="E5" s="12" t="s">
        <v>20</v>
      </c>
      <c r="F5" s="12" t="s">
        <v>21</v>
      </c>
      <c r="G5" s="12" t="s">
        <v>22</v>
      </c>
      <c r="H5" s="12" t="s">
        <v>23</v>
      </c>
      <c r="I5" s="14" t="s">
        <v>24</v>
      </c>
    </row>
    <row r="6" spans="1:9" ht="15.75" x14ac:dyDescent="0.25">
      <c r="A6" s="23">
        <v>1</v>
      </c>
      <c r="B6" s="24" t="s">
        <v>4</v>
      </c>
      <c r="C6" s="2">
        <v>2014</v>
      </c>
      <c r="D6" s="3">
        <v>100</v>
      </c>
      <c r="E6" s="4">
        <v>6171</v>
      </c>
      <c r="F6" s="4">
        <v>27458</v>
      </c>
      <c r="G6" s="5">
        <v>26575362</v>
      </c>
      <c r="H6" s="5">
        <v>70798163</v>
      </c>
      <c r="I6" s="6">
        <v>35937814</v>
      </c>
    </row>
    <row r="7" spans="1:9" ht="15.75" x14ac:dyDescent="0.25">
      <c r="A7" s="23"/>
      <c r="B7" s="24"/>
      <c r="C7" s="2">
        <v>2015</v>
      </c>
      <c r="D7" s="3">
        <v>103</v>
      </c>
      <c r="E7" s="4">
        <v>6181</v>
      </c>
      <c r="F7" s="4">
        <v>27508</v>
      </c>
      <c r="G7" s="5">
        <v>26643162</v>
      </c>
      <c r="H7" s="5">
        <v>70958043</v>
      </c>
      <c r="I7" s="6">
        <v>36047254</v>
      </c>
    </row>
    <row r="8" spans="1:9" ht="15.75" x14ac:dyDescent="0.25">
      <c r="A8" s="23"/>
      <c r="B8" s="24"/>
      <c r="C8" s="2">
        <v>2016</v>
      </c>
      <c r="D8" s="3">
        <v>103</v>
      </c>
      <c r="E8" s="4">
        <v>6181</v>
      </c>
      <c r="F8" s="4">
        <v>27508</v>
      </c>
      <c r="G8" s="5">
        <v>26643162</v>
      </c>
      <c r="H8" s="5">
        <v>70958043</v>
      </c>
      <c r="I8" s="6">
        <v>36047254</v>
      </c>
    </row>
    <row r="9" spans="1:9" ht="15.75" x14ac:dyDescent="0.25">
      <c r="A9" s="23"/>
      <c r="B9" s="24"/>
      <c r="C9" s="2">
        <v>2017</v>
      </c>
      <c r="D9" s="3">
        <v>107</v>
      </c>
      <c r="E9" s="4">
        <v>5882</v>
      </c>
      <c r="F9" s="4">
        <v>26108</v>
      </c>
      <c r="G9" s="5">
        <v>24498862</v>
      </c>
      <c r="H9" s="5">
        <v>65168943</v>
      </c>
      <c r="I9" s="6">
        <v>33083284</v>
      </c>
    </row>
    <row r="10" spans="1:9" ht="15.75" x14ac:dyDescent="0.25">
      <c r="A10" s="23">
        <v>2</v>
      </c>
      <c r="B10" s="24" t="s">
        <v>5</v>
      </c>
      <c r="C10" s="2">
        <v>2014</v>
      </c>
      <c r="D10" s="3">
        <v>57</v>
      </c>
      <c r="E10" s="3">
        <v>1782</v>
      </c>
      <c r="F10" s="3">
        <v>3008</v>
      </c>
      <c r="G10" s="5">
        <v>3223930</v>
      </c>
      <c r="H10" s="5">
        <v>4752900</v>
      </c>
      <c r="I10" s="6">
        <v>2101883</v>
      </c>
    </row>
    <row r="11" spans="1:9" ht="15.75" x14ac:dyDescent="0.25">
      <c r="A11" s="23"/>
      <c r="B11" s="24"/>
      <c r="C11" s="2">
        <v>2015</v>
      </c>
      <c r="D11" s="3">
        <v>58</v>
      </c>
      <c r="E11" s="3">
        <v>1783</v>
      </c>
      <c r="F11" s="3">
        <v>3012</v>
      </c>
      <c r="G11" s="5">
        <v>3238930</v>
      </c>
      <c r="H11" s="5">
        <v>4784900</v>
      </c>
      <c r="I11" s="6">
        <v>2118383</v>
      </c>
    </row>
    <row r="12" spans="1:9" ht="15.75" x14ac:dyDescent="0.25">
      <c r="A12" s="23"/>
      <c r="B12" s="24"/>
      <c r="C12" s="2">
        <v>2016</v>
      </c>
      <c r="D12" s="3">
        <v>58</v>
      </c>
      <c r="E12" s="3">
        <v>1783</v>
      </c>
      <c r="F12" s="3">
        <v>3012</v>
      </c>
      <c r="G12" s="5">
        <v>3238930</v>
      </c>
      <c r="H12" s="5">
        <v>4784900</v>
      </c>
      <c r="I12" s="6">
        <v>2118383</v>
      </c>
    </row>
    <row r="13" spans="1:9" ht="15.75" x14ac:dyDescent="0.25">
      <c r="A13" s="23"/>
      <c r="B13" s="24"/>
      <c r="C13" s="2">
        <v>2017</v>
      </c>
      <c r="D13" s="3">
        <v>58</v>
      </c>
      <c r="E13" s="3">
        <v>1785</v>
      </c>
      <c r="F13" s="3">
        <v>3023</v>
      </c>
      <c r="G13" s="5">
        <v>3378930</v>
      </c>
      <c r="H13" s="5">
        <v>4854900</v>
      </c>
      <c r="I13" s="6">
        <v>2155383</v>
      </c>
    </row>
    <row r="14" spans="1:9" ht="15.75" x14ac:dyDescent="0.25">
      <c r="A14" s="23">
        <v>3</v>
      </c>
      <c r="B14" s="24" t="s">
        <v>6</v>
      </c>
      <c r="C14" s="2">
        <v>2014</v>
      </c>
      <c r="D14" s="3">
        <v>17</v>
      </c>
      <c r="E14" s="3">
        <v>1196</v>
      </c>
      <c r="F14" s="4">
        <v>4686</v>
      </c>
      <c r="G14" s="5">
        <v>10903100</v>
      </c>
      <c r="H14" s="5">
        <v>19066200</v>
      </c>
      <c r="I14" s="6">
        <v>8045500</v>
      </c>
    </row>
    <row r="15" spans="1:9" ht="15.75" x14ac:dyDescent="0.25">
      <c r="A15" s="23"/>
      <c r="B15" s="24"/>
      <c r="C15" s="2">
        <v>2015</v>
      </c>
      <c r="D15" s="3">
        <v>23</v>
      </c>
      <c r="E15" s="3">
        <v>1205</v>
      </c>
      <c r="F15" s="4">
        <v>4738</v>
      </c>
      <c r="G15" s="5">
        <v>11182150</v>
      </c>
      <c r="H15" s="5">
        <v>19706830</v>
      </c>
      <c r="I15" s="6">
        <v>8467100</v>
      </c>
    </row>
    <row r="16" spans="1:9" ht="15.75" x14ac:dyDescent="0.25">
      <c r="A16" s="23"/>
      <c r="B16" s="24"/>
      <c r="C16" s="2">
        <v>2016</v>
      </c>
      <c r="D16" s="3">
        <v>23</v>
      </c>
      <c r="E16" s="3">
        <v>1205</v>
      </c>
      <c r="F16" s="4">
        <v>4738</v>
      </c>
      <c r="G16" s="5">
        <v>11182150</v>
      </c>
      <c r="H16" s="5">
        <v>19706830</v>
      </c>
      <c r="I16" s="6">
        <v>8467100</v>
      </c>
    </row>
    <row r="17" spans="1:9" ht="15.75" x14ac:dyDescent="0.25">
      <c r="A17" s="23"/>
      <c r="B17" s="24"/>
      <c r="C17" s="2">
        <v>2017</v>
      </c>
      <c r="D17" s="3">
        <v>31</v>
      </c>
      <c r="E17" s="3">
        <v>1230</v>
      </c>
      <c r="F17" s="3">
        <v>4792</v>
      </c>
      <c r="G17" s="5">
        <v>11612650</v>
      </c>
      <c r="H17" s="5">
        <v>20020330</v>
      </c>
      <c r="I17" s="6">
        <v>8676600</v>
      </c>
    </row>
    <row r="18" spans="1:9" ht="15.75" x14ac:dyDescent="0.25">
      <c r="A18" s="23">
        <v>4</v>
      </c>
      <c r="B18" s="24" t="s">
        <v>7</v>
      </c>
      <c r="C18" s="2">
        <v>2014</v>
      </c>
      <c r="D18" s="3">
        <v>7</v>
      </c>
      <c r="E18" s="3">
        <v>248</v>
      </c>
      <c r="F18" s="4">
        <v>1081</v>
      </c>
      <c r="G18" s="5">
        <v>528020</v>
      </c>
      <c r="H18" s="5">
        <v>15736380</v>
      </c>
      <c r="I18" s="6">
        <v>7068191</v>
      </c>
    </row>
    <row r="19" spans="1:9" ht="15.75" x14ac:dyDescent="0.25">
      <c r="A19" s="23"/>
      <c r="B19" s="24"/>
      <c r="C19" s="2">
        <v>2015</v>
      </c>
      <c r="D19" s="3">
        <v>10</v>
      </c>
      <c r="E19" s="3">
        <v>251</v>
      </c>
      <c r="F19" s="4">
        <v>1094</v>
      </c>
      <c r="G19" s="5">
        <v>659020</v>
      </c>
      <c r="H19" s="5">
        <v>16049140</v>
      </c>
      <c r="I19" s="6">
        <v>7345821</v>
      </c>
    </row>
    <row r="20" spans="1:9" ht="15.75" x14ac:dyDescent="0.25">
      <c r="A20" s="23"/>
      <c r="B20" s="24"/>
      <c r="C20" s="2">
        <v>2016</v>
      </c>
      <c r="D20" s="3">
        <v>10</v>
      </c>
      <c r="E20" s="3">
        <v>251</v>
      </c>
      <c r="F20" s="4">
        <v>1094</v>
      </c>
      <c r="G20" s="5">
        <v>659020</v>
      </c>
      <c r="H20" s="5">
        <v>16049140</v>
      </c>
      <c r="I20" s="6">
        <v>7345821</v>
      </c>
    </row>
    <row r="21" spans="1:9" ht="15.75" x14ac:dyDescent="0.25">
      <c r="A21" s="23"/>
      <c r="B21" s="24"/>
      <c r="C21" s="2">
        <v>2017</v>
      </c>
      <c r="D21" s="3">
        <v>12</v>
      </c>
      <c r="E21" s="3">
        <v>237</v>
      </c>
      <c r="F21" s="4">
        <v>1098</v>
      </c>
      <c r="G21" s="5">
        <v>882969</v>
      </c>
      <c r="H21" s="5">
        <v>16111390</v>
      </c>
      <c r="I21" s="6">
        <v>7458946</v>
      </c>
    </row>
    <row r="22" spans="1:9" ht="15.75" x14ac:dyDescent="0.25">
      <c r="A22" s="23">
        <v>5</v>
      </c>
      <c r="B22" s="24" t="s">
        <v>8</v>
      </c>
      <c r="C22" s="2">
        <v>2014</v>
      </c>
      <c r="D22" s="3">
        <v>71</v>
      </c>
      <c r="E22" s="3">
        <v>8149</v>
      </c>
      <c r="F22" s="4">
        <v>18115</v>
      </c>
      <c r="G22" s="5">
        <v>11056675</v>
      </c>
      <c r="H22" s="5">
        <v>59192934</v>
      </c>
      <c r="I22" s="6">
        <v>28334613</v>
      </c>
    </row>
    <row r="23" spans="1:9" ht="15.75" x14ac:dyDescent="0.25">
      <c r="A23" s="23"/>
      <c r="B23" s="24"/>
      <c r="C23" s="2">
        <v>2015</v>
      </c>
      <c r="D23" s="3">
        <v>71</v>
      </c>
      <c r="E23" s="3">
        <v>8149</v>
      </c>
      <c r="F23" s="4">
        <v>18115</v>
      </c>
      <c r="G23" s="5">
        <v>11056675</v>
      </c>
      <c r="H23" s="5">
        <v>59192934</v>
      </c>
      <c r="I23" s="6">
        <v>28334613</v>
      </c>
    </row>
    <row r="24" spans="1:9" ht="15.75" x14ac:dyDescent="0.25">
      <c r="A24" s="23"/>
      <c r="B24" s="24"/>
      <c r="C24" s="2">
        <v>2016</v>
      </c>
      <c r="D24" s="3">
        <v>71</v>
      </c>
      <c r="E24" s="3">
        <v>8149</v>
      </c>
      <c r="F24" s="4">
        <v>18115</v>
      </c>
      <c r="G24" s="5">
        <v>11056675</v>
      </c>
      <c r="H24" s="5">
        <v>59192934</v>
      </c>
      <c r="I24" s="6">
        <v>28334613</v>
      </c>
    </row>
    <row r="25" spans="1:9" ht="15.75" x14ac:dyDescent="0.25">
      <c r="A25" s="23"/>
      <c r="B25" s="24"/>
      <c r="C25" s="2">
        <v>2017</v>
      </c>
      <c r="D25" s="3">
        <v>70</v>
      </c>
      <c r="E25" s="3">
        <v>7977</v>
      </c>
      <c r="F25" s="4">
        <v>17333</v>
      </c>
      <c r="G25" s="5">
        <v>9302625</v>
      </c>
      <c r="H25" s="5">
        <v>57616671</v>
      </c>
      <c r="I25" s="6">
        <v>27422837</v>
      </c>
    </row>
    <row r="26" spans="1:9" ht="15.75" x14ac:dyDescent="0.25">
      <c r="A26" s="23" t="s">
        <v>9</v>
      </c>
      <c r="B26" s="24"/>
      <c r="C26" s="1">
        <v>2014</v>
      </c>
      <c r="D26" s="7">
        <f>D6+D10+D14+D18+D22</f>
        <v>252</v>
      </c>
      <c r="E26" s="8">
        <f t="shared" ref="E26:I26" si="0">E6+E10+E14+E18+E22</f>
        <v>17546</v>
      </c>
      <c r="F26" s="8">
        <f t="shared" si="0"/>
        <v>54348</v>
      </c>
      <c r="G26" s="18">
        <f t="shared" si="0"/>
        <v>52287087</v>
      </c>
      <c r="H26" s="18">
        <f t="shared" si="0"/>
        <v>169546577</v>
      </c>
      <c r="I26" s="19">
        <f t="shared" si="0"/>
        <v>81488001</v>
      </c>
    </row>
    <row r="27" spans="1:9" ht="15.75" x14ac:dyDescent="0.25">
      <c r="A27" s="23"/>
      <c r="B27" s="24"/>
      <c r="C27" s="1">
        <v>2015</v>
      </c>
      <c r="D27" s="7">
        <f t="shared" ref="D27:I27" si="1">D7+D11+D15+D19+D23</f>
        <v>265</v>
      </c>
      <c r="E27" s="8">
        <f t="shared" si="1"/>
        <v>17569</v>
      </c>
      <c r="F27" s="8">
        <f t="shared" si="1"/>
        <v>54467</v>
      </c>
      <c r="G27" s="18">
        <f t="shared" si="1"/>
        <v>52779937</v>
      </c>
      <c r="H27" s="18">
        <f t="shared" si="1"/>
        <v>170691847</v>
      </c>
      <c r="I27" s="19">
        <f t="shared" si="1"/>
        <v>82313171</v>
      </c>
    </row>
    <row r="28" spans="1:9" ht="15.75" x14ac:dyDescent="0.25">
      <c r="A28" s="23"/>
      <c r="B28" s="24"/>
      <c r="C28" s="1">
        <v>2016</v>
      </c>
      <c r="D28" s="7">
        <f t="shared" ref="D28:I28" si="2">D8+D12+D16+D20+D24</f>
        <v>265</v>
      </c>
      <c r="E28" s="8">
        <f t="shared" si="2"/>
        <v>17569</v>
      </c>
      <c r="F28" s="8">
        <f t="shared" si="2"/>
        <v>54467</v>
      </c>
      <c r="G28" s="18">
        <f t="shared" si="2"/>
        <v>52779937</v>
      </c>
      <c r="H28" s="18">
        <f t="shared" si="2"/>
        <v>170691847</v>
      </c>
      <c r="I28" s="19">
        <f t="shared" si="2"/>
        <v>82313171</v>
      </c>
    </row>
    <row r="29" spans="1:9" ht="16.5" thickBot="1" x14ac:dyDescent="0.3">
      <c r="A29" s="25"/>
      <c r="B29" s="26"/>
      <c r="C29" s="15">
        <v>2017</v>
      </c>
      <c r="D29" s="16">
        <f t="shared" ref="D29:I29" si="3">D9+D13+D17+D21+D25</f>
        <v>278</v>
      </c>
      <c r="E29" s="17">
        <f t="shared" si="3"/>
        <v>17111</v>
      </c>
      <c r="F29" s="17">
        <f t="shared" si="3"/>
        <v>52354</v>
      </c>
      <c r="G29" s="20">
        <f t="shared" si="3"/>
        <v>49676036</v>
      </c>
      <c r="H29" s="20">
        <f t="shared" si="3"/>
        <v>163772234</v>
      </c>
      <c r="I29" s="21">
        <f t="shared" si="3"/>
        <v>78797050</v>
      </c>
    </row>
    <row r="30" spans="1:9" ht="15.75" thickTop="1" x14ac:dyDescent="0.25"/>
    <row r="31" spans="1:9" x14ac:dyDescent="0.25">
      <c r="A31" s="22" t="s">
        <v>25</v>
      </c>
    </row>
  </sheetData>
  <mergeCells count="19">
    <mergeCell ref="A1:I1"/>
    <mergeCell ref="G3:I3"/>
    <mergeCell ref="D3:D4"/>
    <mergeCell ref="F3:F4"/>
    <mergeCell ref="E3:E4"/>
    <mergeCell ref="C3:C4"/>
    <mergeCell ref="B3:B4"/>
    <mergeCell ref="A3:A4"/>
    <mergeCell ref="A6:A9"/>
    <mergeCell ref="A26:B29"/>
    <mergeCell ref="B22:B25"/>
    <mergeCell ref="B18:B21"/>
    <mergeCell ref="B14:B17"/>
    <mergeCell ref="B10:B13"/>
    <mergeCell ref="B6:B9"/>
    <mergeCell ref="A22:A25"/>
    <mergeCell ref="A18:A21"/>
    <mergeCell ref="A14:A17"/>
    <mergeCell ref="A10:A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2019-02-19T03:14:04Z</dcterms:created>
  <dcterms:modified xsi:type="dcterms:W3CDTF">2019-03-02T04:33:25Z</dcterms:modified>
</cp:coreProperties>
</file>