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" windowWidth="22980" windowHeight="9552"/>
  </bookViews>
  <sheets>
    <sheet name="TBF" sheetId="1" r:id="rId1"/>
  </sheets>
  <definedNames>
    <definedName name="_xlnm.Print_Area" localSheetId="0">TBF!$A$17:$T$18</definedName>
  </definedNames>
  <calcPr calcId="144525"/>
</workbook>
</file>

<file path=xl/calcChain.xml><?xml version="1.0" encoding="utf-8"?>
<calcChain xmlns="http://schemas.openxmlformats.org/spreadsheetml/2006/main">
  <c r="V16" i="1" l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</calcChain>
</file>

<file path=xl/sharedStrings.xml><?xml version="1.0" encoding="utf-8"?>
<sst xmlns="http://schemas.openxmlformats.org/spreadsheetml/2006/main" count="39" uniqueCount="22">
  <si>
    <t>PRODUKSI DAN TANAMAN MENGHASILKAN KOMODITAS UNGGULAN HORTIKULTURA (TANAMAN BIOFARMAKA) PROV. NUSA TENGGARA BARAT</t>
  </si>
  <si>
    <t>No</t>
  </si>
  <si>
    <t>Komuditas</t>
  </si>
  <si>
    <t>s/d Triwulan II 2022</t>
  </si>
  <si>
    <r>
      <t>Luas Panen (M</t>
    </r>
    <r>
      <rPr>
        <sz val="10"/>
        <color theme="1"/>
        <rFont val="Calibri"/>
        <family val="2"/>
      </rPr>
      <t>²)</t>
    </r>
  </si>
  <si>
    <t>Produksi (Tangkai)</t>
  </si>
  <si>
    <t>Produksi (Kg)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</si>
  <si>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</si>
  <si>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</si>
  <si>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</si>
  <si>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</si>
  <si>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</si>
  <si>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</si>
  <si>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</si>
  <si>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</si>
  <si>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</si>
  <si>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</si>
  <si>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JUMLAH</t>
  </si>
  <si>
    <t>KUNYIT</t>
  </si>
  <si>
    <t>Ket :</t>
  </si>
  <si>
    <t>Data 2013 s/d 2021 merupakan Angka Tetap (ATAP) BPS Prov. NTB</t>
  </si>
  <si>
    <t>Data 2022 Angka Sementara (ASEM) BPS Prov. NTB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</si>
</sst>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5" fontId="0" fillId="0" borderId="7" xfId="1" applyNumberFormat="1" applyFont="1" applyBorder="1" applyAlignment="1">
      <alignment horizontal="center"/>
    </xf>
    <xf numFmtId="165" fontId="0" fillId="0" borderId="7" xfId="1" applyNumberFormat="1" applyFont="1" applyBorder="1"/>
    <xf numFmtId="0" fontId="0" fillId="0" borderId="8" xfId="0" applyBorder="1" applyAlignment="1">
      <alignment horizontal="right" vertical="center" wrapText="1"/>
    </xf>
    <xf numFmtId="3" fontId="0" fillId="0" borderId="8" xfId="0" applyNumberFormat="1" applyBorder="1" applyAlignment="1">
      <alignment horizontal="right" vertical="center" wrapText="1"/>
    </xf>
    <xf numFmtId="3" fontId="0" fillId="0" borderId="8" xfId="0" applyNumberFormat="1" applyBorder="1" applyAlignment="1">
      <alignment wrapText="1"/>
    </xf>
    <xf numFmtId="0" fontId="6" fillId="0" borderId="9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165" fontId="2" fillId="0" borderId="7" xfId="1" applyNumberFormat="1" applyFont="1" applyBorder="1"/>
    <xf numFmtId="165" fontId="2" fillId="0" borderId="7" xfId="1" applyNumberFormat="1" applyFont="1" applyBorder="1" applyAlignment="1">
      <alignment horizontal="center"/>
    </xf>
    <xf numFmtId="0" fontId="3" fillId="0" borderId="0" xfId="0" applyFont="1"/>
    <xf numFmtId="0" fontId="3" fillId="2" borderId="0" xfId="0" applyFont="1" applyFill="1" applyBorder="1" applyAlignment="1">
      <alignment horizontal="center" vertical="center" wrapText="1"/>
    </xf>
    <xf numFmtId="165" fontId="0" fillId="0" borderId="2" xfId="1" applyNumberFormat="1" applyFont="1" applyBorder="1" applyAlignment="1">
      <alignment horizontal="center"/>
    </xf>
    <xf numFmtId="165" fontId="0" fillId="0" borderId="2" xfId="1" applyNumberFormat="1" applyFont="1" applyBorder="1"/>
    <xf numFmtId="165" fontId="0" fillId="0" borderId="0" xfId="0" applyNumberFormat="1"/>
    <xf numFmtId="165" fontId="7" fillId="0" borderId="0" xfId="1" applyNumberFormat="1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tabSelected="1" topLeftCell="A15" zoomScale="57" zoomScaleNormal="57" workbookViewId="0">
      <selection activeCell="H28" sqref="H28"/>
    </sheetView>
  </sheetViews>
  <sheetFormatPr defaultRowHeight="14.4" x14ac:dyDescent="0.3"/>
  <cols>
    <col min="1" max="1" width="5.77734375" customWidth="1"/>
    <col min="2" max="2" width="20.77734375" customWidth="1"/>
    <col min="3" max="3" width="14.21875" customWidth="1"/>
    <col min="4" max="4" width="13.77734375" customWidth="1"/>
    <col min="5" max="5" width="13.5546875" customWidth="1"/>
    <col min="6" max="6" width="11.21875" customWidth="1"/>
    <col min="7" max="7" width="13.21875" customWidth="1"/>
    <col min="8" max="8" width="11.21875" customWidth="1"/>
    <col min="9" max="9" width="12.77734375" customWidth="1"/>
    <col min="10" max="10" width="11.21875" customWidth="1"/>
    <col min="11" max="11" width="13.77734375" customWidth="1"/>
    <col min="12" max="12" width="11.44140625" customWidth="1"/>
    <col min="13" max="13" width="10.21875" bestFit="1" customWidth="1"/>
    <col min="14" max="14" width="12.44140625" customWidth="1"/>
    <col min="15" max="15" width="10" customWidth="1"/>
    <col min="16" max="16" width="11" customWidth="1"/>
    <col min="17" max="17" width="10.21875" customWidth="1"/>
    <col min="18" max="18" width="9.77734375" customWidth="1"/>
    <col min="19" max="19" width="10.21875" customWidth="1"/>
    <col min="20" max="20" width="12.109375" customWidth="1"/>
    <col min="21" max="21" width="11.109375" customWidth="1"/>
    <col min="22" max="22" width="10.77734375" customWidth="1"/>
  </cols>
  <sheetData>
    <row r="1" spans="1:22" ht="30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2" ht="14.4" hidden="1" customHeight="1" x14ac:dyDescent="0.3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4"/>
      <c r="N2" s="24"/>
      <c r="O2" s="24"/>
      <c r="P2" s="24"/>
    </row>
    <row r="3" spans="1:22" x14ac:dyDescent="0.3">
      <c r="A3" s="2" t="s">
        <v>18</v>
      </c>
      <c r="B3" s="3"/>
      <c r="O3" s="24"/>
      <c r="P3" s="24"/>
    </row>
    <row r="4" spans="1:22" x14ac:dyDescent="0.3">
      <c r="A4" s="4" t="s">
        <v>1</v>
      </c>
      <c r="B4" s="4" t="s">
        <v>2</v>
      </c>
      <c r="C4" s="5">
        <v>2013</v>
      </c>
      <c r="D4" s="6"/>
      <c r="E4" s="5">
        <v>2014</v>
      </c>
      <c r="F4" s="6"/>
      <c r="G4" s="5">
        <v>2015</v>
      </c>
      <c r="H4" s="6"/>
      <c r="I4" s="5">
        <v>2016</v>
      </c>
      <c r="J4" s="6"/>
      <c r="K4" s="5">
        <v>2017</v>
      </c>
      <c r="L4" s="6"/>
      <c r="M4" s="7">
        <v>2018</v>
      </c>
      <c r="N4" s="6"/>
      <c r="O4" s="7">
        <v>2019</v>
      </c>
      <c r="P4" s="6"/>
      <c r="Q4" s="7">
        <v>2020</v>
      </c>
      <c r="R4" s="6"/>
      <c r="S4" s="7">
        <v>2021</v>
      </c>
      <c r="T4" s="6"/>
      <c r="U4" s="8" t="s">
        <v>3</v>
      </c>
      <c r="V4" s="9"/>
    </row>
    <row r="5" spans="1:22" ht="39.75" customHeight="1" x14ac:dyDescent="0.3">
      <c r="A5" s="10"/>
      <c r="B5" s="10"/>
      <c r="C5" s="11" t="s">
        <v>4</v>
      </c>
      <c r="D5" s="12" t="s">
        <v>5</v>
      </c>
      <c r="E5" s="11" t="s">
        <v>4</v>
      </c>
      <c r="F5" s="12" t="s">
        <v>6</v>
      </c>
      <c r="G5" s="11" t="s">
        <v>4</v>
      </c>
      <c r="H5" s="12" t="s">
        <v>6</v>
      </c>
      <c r="I5" s="11" t="s">
        <v>4</v>
      </c>
      <c r="J5" s="12" t="s">
        <v>6</v>
      </c>
      <c r="K5" s="11" t="s">
        <v>4</v>
      </c>
      <c r="L5" s="12" t="s">
        <v>6</v>
      </c>
      <c r="M5" s="11" t="s">
        <v>4</v>
      </c>
      <c r="N5" s="12" t="s">
        <v>6</v>
      </c>
      <c r="O5" s="11" t="s">
        <v>4</v>
      </c>
      <c r="P5" s="12" t="s">
        <v>6</v>
      </c>
      <c r="Q5" s="11" t="s">
        <v>4</v>
      </c>
      <c r="R5" s="12" t="s">
        <v>6</v>
      </c>
      <c r="S5" s="11" t="s">
        <v>4</v>
      </c>
      <c r="T5" s="12" t="s">
        <v>6</v>
      </c>
      <c r="U5" s="11" t="s">
        <v>4</v>
      </c>
      <c r="V5" s="12" t="s">
        <v>6</v>
      </c>
    </row>
    <row r="6" spans="1:22" x14ac:dyDescent="0.3">
      <c r="A6" s="13">
        <v>1</v>
      </c>
      <c r="B6" s="14" t="s">
        <v>7</v>
      </c>
      <c r="C6" s="13"/>
      <c r="D6" s="13"/>
      <c r="E6" s="13"/>
      <c r="F6" s="13"/>
      <c r="G6" s="15">
        <v>550</v>
      </c>
      <c r="H6" s="16">
        <v>1734</v>
      </c>
      <c r="I6" s="17">
        <v>492</v>
      </c>
      <c r="J6" s="17">
        <v>1270</v>
      </c>
      <c r="K6" s="13">
        <v>2437</v>
      </c>
      <c r="L6" s="13">
        <v>8449</v>
      </c>
      <c r="M6" s="18">
        <v>1937</v>
      </c>
      <c r="N6" s="19">
        <v>1785</v>
      </c>
      <c r="O6" s="18">
        <v>40</v>
      </c>
      <c r="P6" s="19">
        <v>168</v>
      </c>
      <c r="Q6" s="17">
        <v>765</v>
      </c>
      <c r="R6" s="19">
        <v>796</v>
      </c>
      <c r="S6" s="17">
        <v>2590</v>
      </c>
      <c r="T6" s="19">
        <v>15632</v>
      </c>
      <c r="U6" s="14">
        <v>2115</v>
      </c>
      <c r="V6" s="14">
        <v>11228</v>
      </c>
    </row>
    <row r="7" spans="1:22" x14ac:dyDescent="0.3">
      <c r="A7" s="13">
        <v>2</v>
      </c>
      <c r="B7" s="14" t="s">
        <v>8</v>
      </c>
      <c r="C7" s="13"/>
      <c r="D7" s="13"/>
      <c r="E7" s="13"/>
      <c r="F7" s="13"/>
      <c r="G7" s="16">
        <v>10016</v>
      </c>
      <c r="H7" s="16">
        <v>74792</v>
      </c>
      <c r="I7" s="17">
        <v>1500</v>
      </c>
      <c r="J7" s="17">
        <v>24715</v>
      </c>
      <c r="K7" s="13">
        <v>3273</v>
      </c>
      <c r="L7" s="13">
        <v>28126</v>
      </c>
      <c r="M7" s="14">
        <v>10528</v>
      </c>
      <c r="N7" s="14">
        <v>33646</v>
      </c>
      <c r="O7" s="14">
        <v>19947</v>
      </c>
      <c r="P7" s="14">
        <v>30491</v>
      </c>
      <c r="Q7" s="17">
        <v>13639</v>
      </c>
      <c r="R7" s="14">
        <v>19126</v>
      </c>
      <c r="S7" s="17">
        <v>51112</v>
      </c>
      <c r="T7" s="14">
        <v>158875</v>
      </c>
      <c r="U7" s="14">
        <v>30216</v>
      </c>
      <c r="V7" s="14">
        <v>96644</v>
      </c>
    </row>
    <row r="8" spans="1:22" x14ac:dyDescent="0.3">
      <c r="A8" s="13">
        <v>3</v>
      </c>
      <c r="B8" s="14" t="s">
        <v>9</v>
      </c>
      <c r="C8" s="13"/>
      <c r="D8" s="13"/>
      <c r="E8" s="13"/>
      <c r="F8" s="13"/>
      <c r="G8" s="16">
        <v>17670</v>
      </c>
      <c r="H8" s="16">
        <v>67340</v>
      </c>
      <c r="I8" s="17">
        <v>60066</v>
      </c>
      <c r="J8" s="17">
        <v>200436</v>
      </c>
      <c r="K8" s="13">
        <v>70113</v>
      </c>
      <c r="L8" s="13">
        <v>581082</v>
      </c>
      <c r="M8" s="14">
        <v>80527</v>
      </c>
      <c r="N8" s="14">
        <v>364789</v>
      </c>
      <c r="O8" s="14">
        <v>70414</v>
      </c>
      <c r="P8" s="14">
        <v>451290</v>
      </c>
      <c r="Q8" s="17">
        <v>57118.3</v>
      </c>
      <c r="R8" s="14">
        <v>272404.7</v>
      </c>
      <c r="S8" s="17">
        <v>118049</v>
      </c>
      <c r="T8" s="14">
        <v>964333</v>
      </c>
      <c r="U8" s="14">
        <v>17609</v>
      </c>
      <c r="V8" s="14">
        <v>44818</v>
      </c>
    </row>
    <row r="9" spans="1:22" x14ac:dyDescent="0.3">
      <c r="A9" s="13">
        <v>4</v>
      </c>
      <c r="B9" s="14" t="s">
        <v>10</v>
      </c>
      <c r="C9" s="13"/>
      <c r="D9" s="13"/>
      <c r="E9" s="13"/>
      <c r="F9" s="13"/>
      <c r="G9" s="16">
        <v>5090</v>
      </c>
      <c r="H9" s="16">
        <v>14322</v>
      </c>
      <c r="I9" s="17">
        <v>5245</v>
      </c>
      <c r="J9" s="17">
        <v>14901</v>
      </c>
      <c r="K9" s="13">
        <v>13651</v>
      </c>
      <c r="L9" s="13">
        <v>21478</v>
      </c>
      <c r="M9" s="14">
        <v>14070</v>
      </c>
      <c r="N9" s="14">
        <v>28145</v>
      </c>
      <c r="O9" s="14">
        <v>9371</v>
      </c>
      <c r="P9" s="14">
        <v>41113</v>
      </c>
      <c r="Q9" s="17">
        <v>12998</v>
      </c>
      <c r="R9" s="14">
        <v>44715</v>
      </c>
      <c r="S9" s="17">
        <v>13102</v>
      </c>
      <c r="T9" s="14">
        <v>51080</v>
      </c>
      <c r="U9" s="14">
        <v>11096</v>
      </c>
      <c r="V9" s="14">
        <v>28290</v>
      </c>
    </row>
    <row r="10" spans="1:22" x14ac:dyDescent="0.3">
      <c r="A10" s="13">
        <v>5</v>
      </c>
      <c r="B10" s="14" t="s">
        <v>11</v>
      </c>
      <c r="C10" s="13"/>
      <c r="D10" s="13"/>
      <c r="E10" s="13"/>
      <c r="F10" s="13"/>
      <c r="G10" s="15">
        <v>163</v>
      </c>
      <c r="H10" s="15">
        <v>704</v>
      </c>
      <c r="I10" s="17">
        <v>149</v>
      </c>
      <c r="J10" s="17">
        <v>1180</v>
      </c>
      <c r="K10" s="13">
        <v>1474</v>
      </c>
      <c r="L10" s="13">
        <v>8577</v>
      </c>
      <c r="M10" s="14">
        <v>38329</v>
      </c>
      <c r="N10" s="14">
        <v>230920</v>
      </c>
      <c r="O10" s="14">
        <v>6900</v>
      </c>
      <c r="P10" s="14">
        <v>43250</v>
      </c>
      <c r="Q10" s="17">
        <v>2544</v>
      </c>
      <c r="R10" s="14">
        <v>12720</v>
      </c>
      <c r="S10" s="17">
        <v>1116</v>
      </c>
      <c r="T10" s="14">
        <v>6330</v>
      </c>
      <c r="U10" s="14">
        <v>260</v>
      </c>
      <c r="V10" s="14">
        <v>1280</v>
      </c>
    </row>
    <row r="11" spans="1:22" x14ac:dyDescent="0.3">
      <c r="A11" s="13">
        <v>6</v>
      </c>
      <c r="B11" s="14" t="s">
        <v>12</v>
      </c>
      <c r="C11" s="13"/>
      <c r="D11" s="13"/>
      <c r="E11" s="13"/>
      <c r="F11" s="13"/>
      <c r="G11" s="16">
        <v>366426</v>
      </c>
      <c r="H11" s="16">
        <v>1432621</v>
      </c>
      <c r="I11" s="17">
        <v>258700</v>
      </c>
      <c r="J11" s="17">
        <v>388050</v>
      </c>
      <c r="K11" s="13">
        <v>252350</v>
      </c>
      <c r="L11" s="13">
        <v>384300</v>
      </c>
      <c r="M11" s="14">
        <v>186900</v>
      </c>
      <c r="N11" s="14">
        <v>294750</v>
      </c>
      <c r="O11" s="14">
        <v>134705</v>
      </c>
      <c r="P11" s="14">
        <v>202058</v>
      </c>
      <c r="Q11" s="17">
        <v>150200</v>
      </c>
      <c r="R11" s="14">
        <v>238800</v>
      </c>
      <c r="S11" s="17">
        <v>131495</v>
      </c>
      <c r="T11" s="14">
        <v>182189</v>
      </c>
      <c r="U11" s="14">
        <v>15464</v>
      </c>
      <c r="V11" s="14">
        <v>44208</v>
      </c>
    </row>
    <row r="12" spans="1:22" x14ac:dyDescent="0.3">
      <c r="A12" s="13">
        <v>7</v>
      </c>
      <c r="B12" s="14" t="s">
        <v>13</v>
      </c>
      <c r="C12" s="13"/>
      <c r="D12" s="13"/>
      <c r="E12" s="13"/>
      <c r="F12" s="13"/>
      <c r="G12" s="15">
        <v>0</v>
      </c>
      <c r="H12" s="15">
        <v>0</v>
      </c>
      <c r="I12" s="17">
        <v>0</v>
      </c>
      <c r="J12" s="17">
        <v>0</v>
      </c>
      <c r="K12" s="13">
        <v>0</v>
      </c>
      <c r="L12" s="13">
        <v>0</v>
      </c>
      <c r="M12" s="14">
        <v>129</v>
      </c>
      <c r="N12" s="14">
        <v>933</v>
      </c>
      <c r="O12" s="14">
        <v>4486</v>
      </c>
      <c r="P12" s="14">
        <v>66440</v>
      </c>
      <c r="Q12" s="17">
        <v>1862</v>
      </c>
      <c r="R12" s="14">
        <v>21004</v>
      </c>
      <c r="S12" s="17">
        <v>2319</v>
      </c>
      <c r="T12" s="14">
        <v>18688</v>
      </c>
      <c r="U12" s="14">
        <v>1647</v>
      </c>
      <c r="V12" s="14">
        <v>11246</v>
      </c>
    </row>
    <row r="13" spans="1:22" x14ac:dyDescent="0.3">
      <c r="A13" s="13">
        <v>8</v>
      </c>
      <c r="B13" s="14" t="s">
        <v>14</v>
      </c>
      <c r="C13" s="13"/>
      <c r="D13" s="13"/>
      <c r="E13" s="13"/>
      <c r="F13" s="13"/>
      <c r="G13" s="15">
        <v>479</v>
      </c>
      <c r="H13" s="15">
        <v>978</v>
      </c>
      <c r="I13" s="17">
        <v>3</v>
      </c>
      <c r="J13" s="17">
        <v>4</v>
      </c>
      <c r="K13" s="13">
        <v>2</v>
      </c>
      <c r="L13" s="13">
        <v>10</v>
      </c>
      <c r="M13" s="20">
        <v>36</v>
      </c>
      <c r="N13" s="21">
        <v>39</v>
      </c>
      <c r="O13" s="20">
        <v>9</v>
      </c>
      <c r="P13" s="21">
        <v>8</v>
      </c>
      <c r="Q13" s="17">
        <v>13</v>
      </c>
      <c r="R13" s="21">
        <v>13</v>
      </c>
      <c r="S13" s="17">
        <v>1016</v>
      </c>
      <c r="T13" s="21">
        <v>3060</v>
      </c>
      <c r="U13" s="14">
        <v>132703</v>
      </c>
      <c r="V13" s="14">
        <v>651382</v>
      </c>
    </row>
    <row r="14" spans="1:22" x14ac:dyDescent="0.3">
      <c r="A14" s="13">
        <v>9</v>
      </c>
      <c r="B14" s="14" t="s">
        <v>15</v>
      </c>
      <c r="C14" s="13"/>
      <c r="D14" s="13"/>
      <c r="E14" s="13"/>
      <c r="F14" s="13"/>
      <c r="G14" s="16">
        <v>1370</v>
      </c>
      <c r="H14" s="16">
        <v>1816</v>
      </c>
      <c r="I14" s="17">
        <v>627</v>
      </c>
      <c r="J14" s="17">
        <v>2026</v>
      </c>
      <c r="K14" s="13">
        <v>638</v>
      </c>
      <c r="L14" s="13">
        <v>1306</v>
      </c>
      <c r="M14" s="14">
        <v>779</v>
      </c>
      <c r="N14" s="14">
        <v>1474</v>
      </c>
      <c r="O14" s="14">
        <v>655</v>
      </c>
      <c r="P14" s="14">
        <v>1227</v>
      </c>
      <c r="Q14" s="17">
        <v>684</v>
      </c>
      <c r="R14" s="14">
        <v>1407</v>
      </c>
      <c r="S14" s="17">
        <v>642</v>
      </c>
      <c r="T14" s="14">
        <v>1107</v>
      </c>
      <c r="U14" s="14">
        <v>620</v>
      </c>
      <c r="V14" s="14">
        <v>1463</v>
      </c>
    </row>
    <row r="15" spans="1:22" x14ac:dyDescent="0.3">
      <c r="A15" s="26">
        <v>10</v>
      </c>
      <c r="B15" s="27" t="s">
        <v>16</v>
      </c>
      <c r="C15" s="26"/>
      <c r="D15" s="26"/>
      <c r="E15" s="26"/>
      <c r="F15" s="26"/>
      <c r="G15" s="15">
        <v>0</v>
      </c>
      <c r="H15" s="15">
        <v>0</v>
      </c>
      <c r="I15" s="17">
        <v>0</v>
      </c>
      <c r="J15" s="17">
        <v>0</v>
      </c>
      <c r="K15" s="26">
        <v>0</v>
      </c>
      <c r="L15" s="26">
        <v>0</v>
      </c>
      <c r="M15" s="27">
        <v>0</v>
      </c>
      <c r="N15" s="27">
        <v>0</v>
      </c>
      <c r="O15" s="27">
        <v>0</v>
      </c>
      <c r="P15" s="27">
        <v>0</v>
      </c>
      <c r="Q15" s="17">
        <v>0</v>
      </c>
      <c r="R15" s="14">
        <v>0</v>
      </c>
      <c r="S15" s="17">
        <v>0</v>
      </c>
      <c r="T15" s="14">
        <v>0</v>
      </c>
      <c r="U15" s="14">
        <v>0</v>
      </c>
      <c r="V15" s="14">
        <v>0</v>
      </c>
    </row>
    <row r="16" spans="1:22" x14ac:dyDescent="0.3">
      <c r="A16" s="13"/>
      <c r="B16" s="22" t="s">
        <v>17</v>
      </c>
      <c r="C16" s="23">
        <v>457791</v>
      </c>
      <c r="D16" s="23">
        <v>2099762</v>
      </c>
      <c r="E16" s="23">
        <v>138217</v>
      </c>
      <c r="F16" s="23">
        <v>605925</v>
      </c>
      <c r="G16" s="23">
        <f t="shared" ref="G16:P16" si="0">SUM(G6:G15)</f>
        <v>401764</v>
      </c>
      <c r="H16" s="23">
        <f t="shared" si="0"/>
        <v>1594307</v>
      </c>
      <c r="I16" s="23">
        <f t="shared" si="0"/>
        <v>326782</v>
      </c>
      <c r="J16" s="23">
        <f t="shared" si="0"/>
        <v>632582</v>
      </c>
      <c r="K16" s="23">
        <f t="shared" si="0"/>
        <v>343938</v>
      </c>
      <c r="L16" s="23">
        <f t="shared" si="0"/>
        <v>1033328</v>
      </c>
      <c r="M16" s="23">
        <f t="shared" si="0"/>
        <v>333235</v>
      </c>
      <c r="N16" s="23">
        <f t="shared" si="0"/>
        <v>956481</v>
      </c>
      <c r="O16" s="23">
        <f t="shared" si="0"/>
        <v>246527</v>
      </c>
      <c r="P16" s="23">
        <f t="shared" si="0"/>
        <v>836045</v>
      </c>
      <c r="Q16" s="23">
        <f>SUM(Q6:Q15)</f>
        <v>239823.3</v>
      </c>
      <c r="R16" s="23">
        <f>SUM(R6:R15)</f>
        <v>610985.69999999995</v>
      </c>
      <c r="S16" s="23">
        <f>SUM(S6:S15)</f>
        <v>321441</v>
      </c>
      <c r="T16" s="23">
        <f>SUM(T6:T15)</f>
        <v>1401294</v>
      </c>
      <c r="U16" s="23">
        <f t="shared" ref="U16:V16" si="1">SUM(U6:U15)</f>
        <v>211730</v>
      </c>
      <c r="V16" s="23">
        <f t="shared" si="1"/>
        <v>890559</v>
      </c>
    </row>
    <row r="17" spans="1:6" x14ac:dyDescent="0.3">
      <c r="C17" s="28"/>
      <c r="D17" s="28"/>
      <c r="E17" s="28"/>
      <c r="F17" s="28"/>
    </row>
    <row r="18" spans="1:6" ht="15" customHeight="1" x14ac:dyDescent="0.3">
      <c r="A18" t="s">
        <v>19</v>
      </c>
      <c r="B18" s="29" t="s">
        <v>20</v>
      </c>
      <c r="C18" s="29"/>
      <c r="D18" s="29"/>
    </row>
    <row r="19" spans="1:6" x14ac:dyDescent="0.3">
      <c r="B19" s="29" t="s">
        <v>21</v>
      </c>
      <c r="C19" s="29"/>
      <c r="D19" s="29"/>
    </row>
    <row r="33" ht="15" customHeight="1" x14ac:dyDescent="0.3"/>
    <row r="48" ht="15" customHeight="1" x14ac:dyDescent="0.3"/>
  </sheetData>
  <mergeCells count="16">
    <mergeCell ref="B18:D18"/>
    <mergeCell ref="B19:D19"/>
    <mergeCell ref="M4:N4"/>
    <mergeCell ref="O4:P4"/>
    <mergeCell ref="Q4:R4"/>
    <mergeCell ref="S4:T4"/>
    <mergeCell ref="U4:V4"/>
    <mergeCell ref="A3:B3"/>
    <mergeCell ref="A4:A5"/>
    <mergeCell ref="B4:B5"/>
    <mergeCell ref="C4:D4"/>
    <mergeCell ref="E4:F4"/>
    <mergeCell ref="G4:H4"/>
    <mergeCell ref="I4:J4"/>
    <mergeCell ref="K4:L4"/>
    <mergeCell ref="A1:T1"/>
  </mergeCells>
  <pageMargins left="0" right="0.11811023622047245" top="0.27559055118110237" bottom="0.27559055118110237" header="0.31496062992125984" footer="0.31496062992125984"/>
  <pageSetup paperSize="5" scale="7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TBF</vt:lpstr>
      <vt:lpstr>TBF!Print_Area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Logan</dc:creator>
  <cp:lastModifiedBy>Logan</cp:lastModifiedBy>
  <dcterms:created xsi:type="dcterms:W3CDTF">2022-10-07T09:00:09Z</dcterms:created>
  <dcterms:modified xsi:type="dcterms:W3CDTF">2022-10-07T09:00:38Z</dcterms:modified>
</cp:coreProperties>
</file>