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Kekeringan\"/>
    </mc:Choice>
  </mc:AlternateContent>
  <xr:revisionPtr revIDLastSave="0" documentId="13_ncr:1_{C673558C-0BB5-47B4-B6B8-BA594BE579B1}" xr6:coauthVersionLast="47" xr6:coauthVersionMax="47" xr10:uidLastSave="{00000000-0000-0000-0000-000000000000}"/>
  <bookViews>
    <workbookView xWindow="768" yWindow="768" windowWidth="8052" windowHeight="9852" firstSheet="3" activeTab="5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C13" i="6"/>
  <c r="G13" i="5"/>
  <c r="F13" i="5"/>
  <c r="E13" i="5"/>
  <c r="D13" i="5"/>
  <c r="C13" i="5"/>
  <c r="G13" i="4"/>
  <c r="F13" i="4"/>
  <c r="E13" i="4"/>
  <c r="D13" i="4"/>
  <c r="C13" i="4"/>
  <c r="F13" i="3"/>
  <c r="E13" i="3"/>
  <c r="D13" i="3"/>
  <c r="C13" i="3"/>
  <c r="F14" i="1"/>
  <c r="E14" i="1"/>
  <c r="D14" i="1"/>
  <c r="C14" i="1"/>
</calcChain>
</file>

<file path=xl/sharedStrings.xml><?xml version="1.0" encoding="utf-8"?>
<sst xmlns="http://schemas.openxmlformats.org/spreadsheetml/2006/main" count="126" uniqueCount="45">
  <si>
    <t>REKAPITULASI WILAYAH TERDAMPAK KEKERINGAN TAHUN 2017</t>
  </si>
  <si>
    <t>PROVINSI NUSA TENGGARA BARAT</t>
  </si>
  <si>
    <t>NO</t>
  </si>
  <si>
    <t>KABUPATEN / KOTA</t>
  </si>
  <si>
    <t>KECAMATAN</t>
  </si>
  <si>
    <t>DESA</t>
  </si>
  <si>
    <t>KK Terdampak</t>
  </si>
  <si>
    <t>Jiwa Terdampak</t>
  </si>
  <si>
    <t>Ket.</t>
  </si>
  <si>
    <t>LOMBOK BARAT</t>
  </si>
  <si>
    <t xml:space="preserve">Update </t>
  </si>
  <si>
    <t>LOMBOK UTARA</t>
  </si>
  <si>
    <t>LOMBOK TENGAH</t>
  </si>
  <si>
    <t>LOMBOK TIMUR</t>
  </si>
  <si>
    <t>SUMBAWA BARAT</t>
  </si>
  <si>
    <t>SUMBAWA</t>
  </si>
  <si>
    <t>DOMPU</t>
  </si>
  <si>
    <t>KOTA BIMA</t>
  </si>
  <si>
    <t>BIMA</t>
  </si>
  <si>
    <t>KOTA MATARAM</t>
  </si>
  <si>
    <t>JUMLAH</t>
  </si>
  <si>
    <t xml:space="preserve">DATA WILAYAH TERDAMPAK BENCANA KEKERINGAN </t>
  </si>
  <si>
    <t>DI PROVINISI NUSA TENGGARA BARAT TAHUN 2018</t>
  </si>
  <si>
    <t>No</t>
  </si>
  <si>
    <t>Kabupaten/Kota</t>
  </si>
  <si>
    <t>Kecamatan</t>
  </si>
  <si>
    <t>Desa/Kelurahan</t>
  </si>
  <si>
    <t xml:space="preserve">KK Terdampak </t>
  </si>
  <si>
    <t>Jumlah Distribusi Air (Liter)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</si>
  <si>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</si>
  <si>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</si>
  <si>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</si>
  <si>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</si>
  <si>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</si>
  <si>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</si>
  <si>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</si>
  <si>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</si>
  <si>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</si>
  <si>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</t>
  </si>
  <si>
    <t>DI PROVINISI NUSA TENGGARA BARAT TAHUN 2019</t>
  </si>
  <si>
    <t>-</t>
  </si>
  <si>
    <t>DI PROVINISI NUSA TENGGARA BARAT TAHUN 2020</t>
  </si>
  <si>
    <t>DI PROVINISI NUSA TENGGARA BARAT TAHUN 2021</t>
  </si>
  <si>
    <t>DI PROVINISI NUSA TENGGARA BARAT TAHUN 2022</t>
  </si>
  <si>
    <t>Catatan : data sementara sampai bulan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</si>
</sst>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entury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rgb="FFFE8637"/>
        <bgColor indexed="64"/>
      </patternFill>
    </fill>
    <fill>
      <patternFill patternType="solid">
        <fgColor rgb="FFFFD9CE"/>
        <bgColor indexed="64"/>
      </patternFill>
    </fill>
    <fill>
      <patternFill patternType="solid">
        <fgColor rgb="FFFFED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20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left" vertical="center" wrapText="1" indent="1" readingOrder="1"/>
    </xf>
    <xf numFmtId="0" fontId="6" fillId="3" borderId="4" xfId="0" applyFont="1" applyFill="1" applyBorder="1" applyAlignment="1">
      <alignment horizontal="center" vertical="center" wrapText="1" readingOrder="1"/>
    </xf>
    <xf numFmtId="164" fontId="6" fillId="3" borderId="4" xfId="1" applyNumberFormat="1" applyFont="1" applyFill="1" applyBorder="1" applyAlignment="1">
      <alignment horizontal="right" vertical="center" wrapText="1" readingOrder="1"/>
    </xf>
    <xf numFmtId="3" fontId="6" fillId="3" borderId="4" xfId="0" applyNumberFormat="1" applyFont="1" applyFill="1" applyBorder="1" applyAlignment="1">
      <alignment horizontal="right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left" vertical="center" wrapText="1" indent="1" readingOrder="1"/>
    </xf>
    <xf numFmtId="0" fontId="6" fillId="4" borderId="5" xfId="0" applyFont="1" applyFill="1" applyBorder="1" applyAlignment="1">
      <alignment horizontal="center" vertical="center" wrapText="1" readingOrder="1"/>
    </xf>
    <xf numFmtId="164" fontId="6" fillId="4" borderId="5" xfId="1" applyNumberFormat="1" applyFont="1" applyFill="1" applyBorder="1" applyAlignment="1">
      <alignment horizontal="right" vertical="center" wrapText="1" readingOrder="1"/>
    </xf>
    <xf numFmtId="3" fontId="6" fillId="4" borderId="5" xfId="0" applyNumberFormat="1" applyFont="1" applyFill="1" applyBorder="1" applyAlignment="1">
      <alignment horizontal="right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left" vertical="center" wrapText="1" indent="1" readingOrder="1"/>
    </xf>
    <xf numFmtId="164" fontId="6" fillId="3" borderId="5" xfId="1" applyNumberFormat="1" applyFont="1" applyFill="1" applyBorder="1" applyAlignment="1">
      <alignment horizontal="right" vertical="center" wrapText="1" readingOrder="1"/>
    </xf>
    <xf numFmtId="3" fontId="6" fillId="3" borderId="5" xfId="0" applyNumberFormat="1" applyFont="1" applyFill="1" applyBorder="1" applyAlignment="1">
      <alignment horizontal="right" vertical="center" wrapText="1" readingOrder="1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>
      <alignment horizontal="right" vertical="center" wrapText="1"/>
    </xf>
    <xf numFmtId="164" fontId="7" fillId="4" borderId="5" xfId="1" applyNumberFormat="1" applyFont="1" applyFill="1" applyBorder="1" applyAlignment="1">
      <alignment horizontal="right" vertical="center" wrapText="1" readingOrder="1"/>
    </xf>
    <xf numFmtId="43" fontId="7" fillId="4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 readingOrder="1"/>
    </xf>
    <xf numFmtId="0" fontId="9" fillId="3" borderId="5" xfId="0" applyFont="1" applyFill="1" applyBorder="1" applyAlignment="1">
      <alignment horizontal="center" vertical="center" wrapText="1" readingOrder="1"/>
    </xf>
    <xf numFmtId="164" fontId="9" fillId="3" borderId="5" xfId="1" applyNumberFormat="1" applyFont="1" applyFill="1" applyBorder="1" applyAlignment="1">
      <alignment horizontal="right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1" fillId="5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8" xfId="0" applyFill="1" applyBorder="1"/>
    <xf numFmtId="1" fontId="0" fillId="6" borderId="8" xfId="0" applyNumberFormat="1" applyFill="1" applyBorder="1" applyAlignment="1">
      <alignment horizontal="right" inden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Fill="1" applyBorder="1"/>
    <xf numFmtId="1" fontId="0" fillId="0" borderId="8" xfId="0" applyNumberFormat="1" applyFill="1" applyBorder="1" applyAlignment="1">
      <alignment horizontal="right" indent="1"/>
    </xf>
    <xf numFmtId="0" fontId="0" fillId="0" borderId="8" xfId="0" quotePrefix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A4" sqref="A4:G14"/>
    </sheetView>
  </sheetViews>
  <sheetFormatPr defaultRowHeight="14.4" x14ac:dyDescent="0.3"/>
  <cols>
    <col min="2" max="2" width="26.33203125" customWidth="1"/>
    <col min="3" max="3" width="15.109375" customWidth="1"/>
    <col min="5" max="6" width="14" bestFit="1" customWidth="1"/>
    <col min="7" max="7" width="27.5546875" customWidth="1"/>
  </cols>
  <sheetData>
    <row r="1" spans="1:7" ht="21" thickBot="1" x14ac:dyDescent="0.35">
      <c r="A1" s="40" t="s">
        <v>0</v>
      </c>
      <c r="B1" s="40"/>
      <c r="C1" s="40"/>
      <c r="D1" s="40"/>
      <c r="E1" s="40"/>
      <c r="F1" s="40"/>
      <c r="G1" s="40"/>
    </row>
    <row r="2" spans="1:7" ht="21" thickBot="1" x14ac:dyDescent="0.35">
      <c r="A2" s="41" t="s">
        <v>1</v>
      </c>
      <c r="B2" s="41"/>
      <c r="C2" s="41"/>
      <c r="D2" s="41"/>
      <c r="E2" s="41"/>
      <c r="F2" s="41"/>
      <c r="G2" s="41"/>
    </row>
    <row r="3" spans="1:7" ht="31.8" thickBo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</row>
    <row r="4" spans="1:7" ht="24.6" thickTop="1" thickBot="1" x14ac:dyDescent="0.35">
      <c r="A4" s="3">
        <v>1</v>
      </c>
      <c r="B4" s="4" t="s">
        <v>9</v>
      </c>
      <c r="C4" s="5">
        <v>6</v>
      </c>
      <c r="D4" s="5">
        <v>25</v>
      </c>
      <c r="E4" s="6">
        <v>6678</v>
      </c>
      <c r="F4" s="7">
        <v>20034</v>
      </c>
      <c r="G4" s="8" t="s">
        <v>10</v>
      </c>
    </row>
    <row r="5" spans="1:7" ht="24" thickBot="1" x14ac:dyDescent="0.35">
      <c r="A5" s="9">
        <v>2</v>
      </c>
      <c r="B5" s="10" t="s">
        <v>11</v>
      </c>
      <c r="C5" s="11">
        <v>4</v>
      </c>
      <c r="D5" s="11">
        <v>18</v>
      </c>
      <c r="E5" s="12">
        <v>11552</v>
      </c>
      <c r="F5" s="13">
        <v>33138</v>
      </c>
      <c r="G5" s="8" t="s">
        <v>10</v>
      </c>
    </row>
    <row r="6" spans="1:7" ht="24" thickBot="1" x14ac:dyDescent="0.35">
      <c r="A6" s="14">
        <v>3</v>
      </c>
      <c r="B6" s="15" t="s">
        <v>12</v>
      </c>
      <c r="C6" s="8">
        <v>9</v>
      </c>
      <c r="D6" s="8">
        <v>82</v>
      </c>
      <c r="E6" s="16">
        <v>13278</v>
      </c>
      <c r="F6" s="17">
        <v>282793</v>
      </c>
      <c r="G6" s="8" t="s">
        <v>10</v>
      </c>
    </row>
    <row r="7" spans="1:7" ht="24" thickBot="1" x14ac:dyDescent="0.35">
      <c r="A7" s="9">
        <v>4</v>
      </c>
      <c r="B7" s="10" t="s">
        <v>13</v>
      </c>
      <c r="C7" s="11">
        <v>9</v>
      </c>
      <c r="D7" s="11">
        <v>48</v>
      </c>
      <c r="E7" s="12">
        <v>51585</v>
      </c>
      <c r="F7" s="12">
        <v>153681</v>
      </c>
      <c r="G7" s="8" t="s">
        <v>10</v>
      </c>
    </row>
    <row r="8" spans="1:7" ht="24" thickBot="1" x14ac:dyDescent="0.35">
      <c r="A8" s="14">
        <v>5</v>
      </c>
      <c r="B8" s="15" t="s">
        <v>14</v>
      </c>
      <c r="C8" s="8">
        <v>4</v>
      </c>
      <c r="D8" s="8">
        <v>10</v>
      </c>
      <c r="E8" s="16">
        <v>6258</v>
      </c>
      <c r="F8" s="16">
        <v>18775</v>
      </c>
      <c r="G8" s="8" t="s">
        <v>10</v>
      </c>
    </row>
    <row r="9" spans="1:7" ht="24" thickBot="1" x14ac:dyDescent="0.35">
      <c r="A9" s="9">
        <v>6</v>
      </c>
      <c r="B9" s="10" t="s">
        <v>15</v>
      </c>
      <c r="C9" s="18">
        <v>18</v>
      </c>
      <c r="D9" s="18">
        <v>60</v>
      </c>
      <c r="E9" s="19">
        <v>23706</v>
      </c>
      <c r="F9" s="20">
        <v>84998</v>
      </c>
      <c r="G9" s="8" t="s">
        <v>10</v>
      </c>
    </row>
    <row r="10" spans="1:7" ht="24" thickBot="1" x14ac:dyDescent="0.35">
      <c r="A10" s="14">
        <v>7</v>
      </c>
      <c r="B10" s="15" t="s">
        <v>16</v>
      </c>
      <c r="C10" s="8">
        <v>7</v>
      </c>
      <c r="D10" s="8">
        <v>25</v>
      </c>
      <c r="E10" s="16">
        <v>6113</v>
      </c>
      <c r="F10" s="16">
        <v>19186</v>
      </c>
      <c r="G10" s="8" t="s">
        <v>10</v>
      </c>
    </row>
    <row r="11" spans="1:7" ht="24" thickBot="1" x14ac:dyDescent="0.35">
      <c r="A11" s="9">
        <v>8</v>
      </c>
      <c r="B11" s="10" t="s">
        <v>17</v>
      </c>
      <c r="C11" s="18">
        <v>5</v>
      </c>
      <c r="D11" s="18">
        <v>8</v>
      </c>
      <c r="E11" s="19">
        <v>567</v>
      </c>
      <c r="F11" s="20">
        <v>2835</v>
      </c>
      <c r="G11" s="8" t="s">
        <v>10</v>
      </c>
    </row>
    <row r="12" spans="1:7" ht="24" thickBot="1" x14ac:dyDescent="0.35">
      <c r="A12" s="14">
        <v>9</v>
      </c>
      <c r="B12" s="15" t="s">
        <v>18</v>
      </c>
      <c r="C12" s="8">
        <v>9</v>
      </c>
      <c r="D12" s="8">
        <v>42</v>
      </c>
      <c r="E12" s="16">
        <v>8203</v>
      </c>
      <c r="F12" s="16">
        <v>24608</v>
      </c>
      <c r="G12" s="8" t="s">
        <v>10</v>
      </c>
    </row>
    <row r="13" spans="1:7" ht="24" thickBot="1" x14ac:dyDescent="0.35">
      <c r="A13" s="9">
        <v>10</v>
      </c>
      <c r="B13" s="10" t="s">
        <v>19</v>
      </c>
      <c r="C13" s="21">
        <v>0</v>
      </c>
      <c r="D13" s="21">
        <v>0</v>
      </c>
      <c r="E13" s="21">
        <v>0</v>
      </c>
      <c r="F13" s="21">
        <v>0</v>
      </c>
      <c r="G13" s="18"/>
    </row>
    <row r="14" spans="1:7" ht="24" thickBot="1" x14ac:dyDescent="0.35">
      <c r="A14" s="22"/>
      <c r="B14" s="23" t="s">
        <v>20</v>
      </c>
      <c r="C14" s="24">
        <f>SUM(C4:C13)</f>
        <v>71</v>
      </c>
      <c r="D14" s="24">
        <f>SUM(D4:D13)</f>
        <v>318</v>
      </c>
      <c r="E14" s="25">
        <f>SUM(E4:E13)</f>
        <v>127940</v>
      </c>
      <c r="F14" s="25">
        <f>SUM(F4:F13)</f>
        <v>640048</v>
      </c>
      <c r="G14" s="26"/>
    </row>
    <row r="15" spans="1:7" x14ac:dyDescent="0.3">
      <c r="A15" s="27"/>
      <c r="B15" s="27"/>
      <c r="C15" s="27"/>
      <c r="D15" s="27"/>
      <c r="E15" s="27"/>
      <c r="F15" s="27"/>
      <c r="G15" s="27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G18" sqref="G18"/>
    </sheetView>
  </sheetViews>
  <sheetFormatPr defaultRowHeight="14.4" x14ac:dyDescent="0.3"/>
  <cols>
    <col min="3" max="3" width="11.88671875" bestFit="1" customWidth="1"/>
    <col min="4" max="4" width="16.6640625" bestFit="1" customWidth="1"/>
    <col min="5" max="5" width="15.33203125" customWidth="1"/>
    <col min="6" max="6" width="16.88671875" bestFit="1" customWidth="1"/>
    <col min="7" max="7" width="28" bestFit="1" customWidth="1"/>
  </cols>
  <sheetData>
    <row r="1" spans="1:7" ht="17.399999999999999" x14ac:dyDescent="0.3">
      <c r="A1" s="42" t="s">
        <v>21</v>
      </c>
      <c r="B1" s="42"/>
      <c r="C1" s="42"/>
      <c r="D1" s="42"/>
      <c r="E1" s="42"/>
      <c r="F1" s="42"/>
      <c r="G1" s="42"/>
    </row>
    <row r="2" spans="1:7" ht="17.399999999999999" x14ac:dyDescent="0.3">
      <c r="A2" s="42" t="s">
        <v>22</v>
      </c>
      <c r="B2" s="42"/>
      <c r="C2" s="42"/>
      <c r="D2" s="42"/>
      <c r="E2" s="42"/>
      <c r="F2" s="42"/>
      <c r="G2" s="42"/>
    </row>
    <row r="3" spans="1:7" ht="15" thickBot="1" x14ac:dyDescent="0.35"/>
    <row r="4" spans="1:7" ht="15.6" x14ac:dyDescent="0.3">
      <c r="A4" s="28" t="s">
        <v>23</v>
      </c>
      <c r="B4" s="28" t="s">
        <v>24</v>
      </c>
      <c r="C4" s="28" t="s">
        <v>25</v>
      </c>
      <c r="D4" s="28" t="s">
        <v>26</v>
      </c>
      <c r="E4" s="28" t="s">
        <v>27</v>
      </c>
      <c r="F4" s="28" t="s">
        <v>7</v>
      </c>
      <c r="G4" s="28" t="s">
        <v>28</v>
      </c>
    </row>
    <row r="5" spans="1:7" x14ac:dyDescent="0.3">
      <c r="A5" s="29">
        <v>1</v>
      </c>
      <c r="B5" s="30" t="s">
        <v>29</v>
      </c>
      <c r="C5" s="30">
        <v>6</v>
      </c>
      <c r="D5" s="30">
        <v>28</v>
      </c>
      <c r="E5" s="30">
        <v>0</v>
      </c>
      <c r="F5" s="30">
        <v>0</v>
      </c>
      <c r="G5" s="31">
        <v>325600</v>
      </c>
    </row>
    <row r="6" spans="1:7" x14ac:dyDescent="0.3">
      <c r="A6" s="29">
        <v>2</v>
      </c>
      <c r="B6" s="30" t="s">
        <v>30</v>
      </c>
      <c r="C6" s="30">
        <v>8</v>
      </c>
      <c r="D6" s="30">
        <v>86</v>
      </c>
      <c r="E6" s="32">
        <v>46824</v>
      </c>
      <c r="F6" s="30">
        <v>234120</v>
      </c>
      <c r="G6" s="31"/>
    </row>
    <row r="7" spans="1:7" x14ac:dyDescent="0.3">
      <c r="A7" s="29">
        <v>3</v>
      </c>
      <c r="B7" s="30" t="s">
        <v>31</v>
      </c>
      <c r="C7" s="30">
        <v>7</v>
      </c>
      <c r="D7" s="30">
        <v>46</v>
      </c>
      <c r="E7" s="30">
        <v>50771</v>
      </c>
      <c r="F7" s="30">
        <v>151247</v>
      </c>
      <c r="G7" s="31"/>
    </row>
    <row r="8" spans="1:7" x14ac:dyDescent="0.3">
      <c r="A8" s="29">
        <v>4</v>
      </c>
      <c r="B8" s="30" t="s">
        <v>32</v>
      </c>
      <c r="C8" s="30">
        <v>5</v>
      </c>
      <c r="D8" s="30">
        <v>18</v>
      </c>
      <c r="E8" s="30">
        <v>7620</v>
      </c>
      <c r="F8" s="30">
        <v>22004</v>
      </c>
      <c r="G8" s="31">
        <v>560000</v>
      </c>
    </row>
    <row r="9" spans="1:7" x14ac:dyDescent="0.3">
      <c r="A9" s="29">
        <v>5</v>
      </c>
      <c r="B9" s="30" t="s">
        <v>33</v>
      </c>
      <c r="C9" s="30">
        <v>3</v>
      </c>
      <c r="D9" s="30">
        <v>13</v>
      </c>
      <c r="E9" s="33">
        <v>1493.4</v>
      </c>
      <c r="F9" s="30">
        <v>7467</v>
      </c>
      <c r="G9" s="31">
        <v>3795000</v>
      </c>
    </row>
    <row r="10" spans="1:7" x14ac:dyDescent="0.3">
      <c r="A10" s="29">
        <v>6</v>
      </c>
      <c r="B10" s="30" t="s">
        <v>34</v>
      </c>
      <c r="C10" s="30">
        <v>17</v>
      </c>
      <c r="D10" s="30">
        <v>42</v>
      </c>
      <c r="E10" s="32">
        <v>16153</v>
      </c>
      <c r="F10" s="30">
        <v>80765</v>
      </c>
      <c r="G10" s="31">
        <v>3500000</v>
      </c>
    </row>
    <row r="11" spans="1:7" x14ac:dyDescent="0.3">
      <c r="A11" s="29">
        <v>7</v>
      </c>
      <c r="B11" s="30" t="s">
        <v>35</v>
      </c>
      <c r="C11" s="30">
        <v>7</v>
      </c>
      <c r="D11" s="30">
        <v>16</v>
      </c>
      <c r="E11" s="30">
        <v>4154</v>
      </c>
      <c r="F11" s="30">
        <v>13495</v>
      </c>
      <c r="G11" s="31">
        <v>540000</v>
      </c>
    </row>
    <row r="12" spans="1:7" x14ac:dyDescent="0.3">
      <c r="A12" s="29">
        <v>8</v>
      </c>
      <c r="B12" s="30" t="s">
        <v>36</v>
      </c>
      <c r="C12" s="30">
        <v>10</v>
      </c>
      <c r="D12" s="30">
        <v>36</v>
      </c>
      <c r="E12" s="30">
        <v>3895</v>
      </c>
      <c r="F12" s="32">
        <v>15580</v>
      </c>
      <c r="G12" s="31">
        <v>310000</v>
      </c>
    </row>
    <row r="13" spans="1:7" x14ac:dyDescent="0.3">
      <c r="A13" s="29">
        <v>9</v>
      </c>
      <c r="B13" s="30" t="s">
        <v>37</v>
      </c>
      <c r="C13" s="30">
        <v>5</v>
      </c>
      <c r="D13" s="30">
        <v>13</v>
      </c>
      <c r="E13" s="30">
        <v>1049</v>
      </c>
      <c r="F13" s="30">
        <v>4333</v>
      </c>
      <c r="G13" s="31">
        <v>3801600</v>
      </c>
    </row>
    <row r="14" spans="1:7" ht="15" thickBot="1" x14ac:dyDescent="0.35">
      <c r="A14" s="34" t="s">
        <v>38</v>
      </c>
      <c r="B14" s="35">
        <v>9</v>
      </c>
      <c r="C14" s="35">
        <v>68</v>
      </c>
      <c r="D14" s="35">
        <v>298</v>
      </c>
      <c r="E14" s="35">
        <v>131959</v>
      </c>
      <c r="F14" s="35">
        <v>529011</v>
      </c>
      <c r="G14" s="36">
        <v>12832200</v>
      </c>
    </row>
    <row r="15" spans="1:7" ht="15" thickTop="1" x14ac:dyDescent="0.3"/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A13" sqref="A13:B13"/>
    </sheetView>
  </sheetViews>
  <sheetFormatPr defaultRowHeight="14.4" x14ac:dyDescent="0.3"/>
  <cols>
    <col min="1" max="1" width="7.33203125" bestFit="1" customWidth="1"/>
    <col min="2" max="2" width="17.5546875" bestFit="1" customWidth="1"/>
    <col min="4" max="4" width="16.6640625" bestFit="1" customWidth="1"/>
    <col min="5" max="5" width="15.88671875" bestFit="1" customWidth="1"/>
    <col min="6" max="6" width="16.88671875" bestFit="1" customWidth="1"/>
    <col min="7" max="7" width="28" bestFit="1" customWidth="1"/>
  </cols>
  <sheetData>
    <row r="1" spans="1:7" ht="17.399999999999999" x14ac:dyDescent="0.3">
      <c r="A1" s="42" t="s">
        <v>21</v>
      </c>
      <c r="B1" s="42"/>
      <c r="C1" s="42"/>
      <c r="D1" s="42"/>
      <c r="E1" s="42"/>
      <c r="F1" s="42"/>
      <c r="G1" s="42"/>
    </row>
    <row r="2" spans="1:7" ht="18" thickBot="1" x14ac:dyDescent="0.35">
      <c r="A2" s="42" t="s">
        <v>39</v>
      </c>
      <c r="B2" s="42"/>
      <c r="C2" s="42"/>
      <c r="D2" s="42"/>
      <c r="E2" s="42"/>
      <c r="F2" s="42"/>
      <c r="G2" s="42"/>
    </row>
    <row r="3" spans="1:7" ht="15.6" x14ac:dyDescent="0.3">
      <c r="A3" s="28" t="s">
        <v>23</v>
      </c>
      <c r="B3" s="28" t="s">
        <v>24</v>
      </c>
      <c r="C3" s="28" t="s">
        <v>25</v>
      </c>
      <c r="D3" s="28" t="s">
        <v>26</v>
      </c>
      <c r="E3" s="28" t="s">
        <v>27</v>
      </c>
      <c r="F3" s="28" t="s">
        <v>7</v>
      </c>
      <c r="G3" s="28" t="s">
        <v>28</v>
      </c>
    </row>
    <row r="4" spans="1:7" x14ac:dyDescent="0.3">
      <c r="A4" s="29">
        <v>1</v>
      </c>
      <c r="B4" s="30" t="s">
        <v>29</v>
      </c>
      <c r="C4" s="30">
        <v>6</v>
      </c>
      <c r="D4" s="30">
        <v>25</v>
      </c>
      <c r="E4" s="30">
        <v>16248</v>
      </c>
      <c r="F4" s="30">
        <v>63985</v>
      </c>
      <c r="G4" s="31"/>
    </row>
    <row r="5" spans="1:7" x14ac:dyDescent="0.3">
      <c r="A5" s="29">
        <v>2</v>
      </c>
      <c r="B5" s="30" t="s">
        <v>30</v>
      </c>
      <c r="C5" s="30">
        <v>9</v>
      </c>
      <c r="D5" s="30">
        <v>83</v>
      </c>
      <c r="E5" s="37">
        <v>69389</v>
      </c>
      <c r="F5" s="37">
        <v>273967</v>
      </c>
      <c r="G5" s="31"/>
    </row>
    <row r="6" spans="1:7" x14ac:dyDescent="0.3">
      <c r="A6" s="29">
        <v>3</v>
      </c>
      <c r="B6" s="30" t="s">
        <v>31</v>
      </c>
      <c r="C6" s="30">
        <v>4</v>
      </c>
      <c r="D6" s="30">
        <v>37</v>
      </c>
      <c r="E6" s="37">
        <v>42546</v>
      </c>
      <c r="F6" s="37">
        <v>128848</v>
      </c>
      <c r="G6" s="31"/>
    </row>
    <row r="7" spans="1:7" x14ac:dyDescent="0.3">
      <c r="A7" s="29">
        <v>4</v>
      </c>
      <c r="B7" s="30" t="s">
        <v>32</v>
      </c>
      <c r="C7" s="30">
        <v>5</v>
      </c>
      <c r="D7" s="30">
        <v>20</v>
      </c>
      <c r="E7" s="37">
        <v>9388</v>
      </c>
      <c r="F7" s="37">
        <v>28136</v>
      </c>
      <c r="G7" s="31"/>
    </row>
    <row r="8" spans="1:7" x14ac:dyDescent="0.3">
      <c r="A8" s="29">
        <v>5</v>
      </c>
      <c r="B8" s="30" t="s">
        <v>33</v>
      </c>
      <c r="C8" s="30">
        <v>3</v>
      </c>
      <c r="D8" s="30">
        <v>13</v>
      </c>
      <c r="E8" s="38">
        <v>2660</v>
      </c>
      <c r="F8" s="37">
        <v>10084</v>
      </c>
      <c r="G8" s="31"/>
    </row>
    <row r="9" spans="1:7" x14ac:dyDescent="0.3">
      <c r="A9" s="29">
        <v>6</v>
      </c>
      <c r="B9" s="30" t="s">
        <v>34</v>
      </c>
      <c r="C9" s="39" t="s">
        <v>40</v>
      </c>
      <c r="D9" s="30">
        <v>17</v>
      </c>
      <c r="E9" s="37">
        <v>18830</v>
      </c>
      <c r="F9" s="37">
        <v>80765</v>
      </c>
      <c r="G9" s="31"/>
    </row>
    <row r="10" spans="1:7" x14ac:dyDescent="0.3">
      <c r="A10" s="29">
        <v>7</v>
      </c>
      <c r="B10" s="30" t="s">
        <v>35</v>
      </c>
      <c r="C10" s="30">
        <v>8</v>
      </c>
      <c r="D10" s="30">
        <v>33</v>
      </c>
      <c r="E10" s="37">
        <v>15094</v>
      </c>
      <c r="F10" s="37">
        <v>48717</v>
      </c>
      <c r="G10" s="31"/>
    </row>
    <row r="11" spans="1:7" x14ac:dyDescent="0.3">
      <c r="A11" s="29">
        <v>8</v>
      </c>
      <c r="B11" s="30" t="s">
        <v>36</v>
      </c>
      <c r="C11" s="30">
        <v>9</v>
      </c>
      <c r="D11" s="30">
        <v>36</v>
      </c>
      <c r="E11" s="37">
        <v>4190</v>
      </c>
      <c r="F11" s="37">
        <v>20918</v>
      </c>
      <c r="G11" s="31"/>
    </row>
    <row r="12" spans="1:7" x14ac:dyDescent="0.3">
      <c r="A12" s="29">
        <v>9</v>
      </c>
      <c r="B12" s="30" t="s">
        <v>37</v>
      </c>
      <c r="C12" s="30">
        <v>4</v>
      </c>
      <c r="D12" s="30">
        <v>8</v>
      </c>
      <c r="E12" s="30">
        <v>6014</v>
      </c>
      <c r="F12" s="30">
        <v>17597</v>
      </c>
      <c r="G12" s="31"/>
    </row>
    <row r="13" spans="1:7" ht="15" thickBot="1" x14ac:dyDescent="0.35">
      <c r="A13" s="43" t="s">
        <v>38</v>
      </c>
      <c r="B13" s="44"/>
      <c r="C13" s="35">
        <f>SUM(C4:C12)</f>
        <v>48</v>
      </c>
      <c r="D13" s="35">
        <f t="shared" ref="D13:F13" si="0">SUM(D4:D12)</f>
        <v>272</v>
      </c>
      <c r="E13" s="35">
        <f t="shared" si="0"/>
        <v>184359</v>
      </c>
      <c r="F13" s="35">
        <f t="shared" si="0"/>
        <v>673017</v>
      </c>
      <c r="G13" s="36">
        <v>12832200</v>
      </c>
    </row>
    <row r="14" spans="1:7" ht="15" thickTop="1" x14ac:dyDescent="0.3"/>
  </sheetData>
  <mergeCells count="3">
    <mergeCell ref="A1:G1"/>
    <mergeCell ref="A2:G2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A13" sqref="A13:B13"/>
    </sheetView>
  </sheetViews>
  <sheetFormatPr defaultRowHeight="14.4" x14ac:dyDescent="0.3"/>
  <cols>
    <col min="2" max="2" width="17.5546875" bestFit="1" customWidth="1"/>
    <col min="3" max="3" width="11.88671875" bestFit="1" customWidth="1"/>
    <col min="4" max="4" width="16.6640625" bestFit="1" customWidth="1"/>
    <col min="5" max="5" width="15.88671875" bestFit="1" customWidth="1"/>
    <col min="6" max="6" width="16.88671875" bestFit="1" customWidth="1"/>
    <col min="7" max="7" width="28" bestFit="1" customWidth="1"/>
  </cols>
  <sheetData>
    <row r="1" spans="1:7" ht="17.399999999999999" x14ac:dyDescent="0.3">
      <c r="A1" s="42" t="s">
        <v>21</v>
      </c>
      <c r="B1" s="42"/>
      <c r="C1" s="42"/>
      <c r="D1" s="42"/>
      <c r="E1" s="42"/>
      <c r="F1" s="42"/>
      <c r="G1" s="42"/>
    </row>
    <row r="2" spans="1:7" ht="18" thickBot="1" x14ac:dyDescent="0.35">
      <c r="A2" s="42" t="s">
        <v>41</v>
      </c>
      <c r="B2" s="42"/>
      <c r="C2" s="42"/>
      <c r="D2" s="42"/>
      <c r="E2" s="42"/>
      <c r="F2" s="42"/>
      <c r="G2" s="42"/>
    </row>
    <row r="3" spans="1:7" ht="15.6" x14ac:dyDescent="0.3">
      <c r="A3" s="28" t="s">
        <v>23</v>
      </c>
      <c r="B3" s="28" t="s">
        <v>24</v>
      </c>
      <c r="C3" s="28" t="s">
        <v>25</v>
      </c>
      <c r="D3" s="28" t="s">
        <v>26</v>
      </c>
      <c r="E3" s="28" t="s">
        <v>27</v>
      </c>
      <c r="F3" s="28" t="s">
        <v>7</v>
      </c>
      <c r="G3" s="28" t="s">
        <v>28</v>
      </c>
    </row>
    <row r="4" spans="1:7" x14ac:dyDescent="0.3">
      <c r="A4" s="29">
        <v>1</v>
      </c>
      <c r="B4" s="30" t="s">
        <v>29</v>
      </c>
      <c r="C4" s="30">
        <v>6</v>
      </c>
      <c r="D4" s="30">
        <v>28</v>
      </c>
      <c r="E4" s="30">
        <v>8064</v>
      </c>
      <c r="F4" s="30">
        <v>32255</v>
      </c>
      <c r="G4" s="31"/>
    </row>
    <row r="5" spans="1:7" x14ac:dyDescent="0.3">
      <c r="A5" s="29">
        <v>2</v>
      </c>
      <c r="B5" s="30" t="s">
        <v>30</v>
      </c>
      <c r="C5" s="30">
        <v>8</v>
      </c>
      <c r="D5" s="30">
        <v>83</v>
      </c>
      <c r="E5" s="37">
        <v>69294</v>
      </c>
      <c r="F5" s="37">
        <v>273622</v>
      </c>
      <c r="G5" s="31"/>
    </row>
    <row r="6" spans="1:7" x14ac:dyDescent="0.3">
      <c r="A6" s="29">
        <v>3</v>
      </c>
      <c r="B6" s="30" t="s">
        <v>31</v>
      </c>
      <c r="C6" s="30">
        <v>15</v>
      </c>
      <c r="D6" s="30">
        <v>92</v>
      </c>
      <c r="E6" s="37">
        <v>67034</v>
      </c>
      <c r="F6" s="37">
        <v>203571</v>
      </c>
      <c r="G6" s="31"/>
    </row>
    <row r="7" spans="1:7" x14ac:dyDescent="0.3">
      <c r="A7" s="29">
        <v>4</v>
      </c>
      <c r="B7" s="30" t="s">
        <v>32</v>
      </c>
      <c r="C7" s="30">
        <v>5</v>
      </c>
      <c r="D7" s="30">
        <v>19</v>
      </c>
      <c r="E7" s="37">
        <v>8661</v>
      </c>
      <c r="F7" s="37">
        <v>26036</v>
      </c>
      <c r="G7" s="31"/>
    </row>
    <row r="8" spans="1:7" x14ac:dyDescent="0.3">
      <c r="A8" s="29">
        <v>5</v>
      </c>
      <c r="B8" s="30" t="s">
        <v>33</v>
      </c>
      <c r="C8" s="30">
        <v>3</v>
      </c>
      <c r="D8" s="30">
        <v>13</v>
      </c>
      <c r="E8" s="38">
        <v>2716</v>
      </c>
      <c r="F8" s="37">
        <v>10302</v>
      </c>
      <c r="G8" s="31"/>
    </row>
    <row r="9" spans="1:7" x14ac:dyDescent="0.3">
      <c r="A9" s="29">
        <v>6</v>
      </c>
      <c r="B9" s="30" t="s">
        <v>34</v>
      </c>
      <c r="C9" s="30">
        <v>17</v>
      </c>
      <c r="D9" s="30">
        <v>42</v>
      </c>
      <c r="E9" s="37">
        <v>20189</v>
      </c>
      <c r="F9" s="37">
        <v>80765</v>
      </c>
      <c r="G9" s="31"/>
    </row>
    <row r="10" spans="1:7" x14ac:dyDescent="0.3">
      <c r="A10" s="29">
        <v>7</v>
      </c>
      <c r="B10" s="30" t="s">
        <v>35</v>
      </c>
      <c r="C10" s="30">
        <v>8</v>
      </c>
      <c r="D10" s="30">
        <v>34</v>
      </c>
      <c r="E10" s="37">
        <v>16936</v>
      </c>
      <c r="F10" s="37">
        <v>51577</v>
      </c>
      <c r="G10" s="31"/>
    </row>
    <row r="11" spans="1:7" x14ac:dyDescent="0.3">
      <c r="A11" s="29">
        <v>8</v>
      </c>
      <c r="B11" s="30" t="s">
        <v>36</v>
      </c>
      <c r="C11" s="30">
        <v>10</v>
      </c>
      <c r="D11" s="30">
        <v>38</v>
      </c>
      <c r="E11" s="37">
        <v>7835</v>
      </c>
      <c r="F11" s="37">
        <v>39175</v>
      </c>
      <c r="G11" s="31"/>
    </row>
    <row r="12" spans="1:7" x14ac:dyDescent="0.3">
      <c r="A12" s="29">
        <v>9</v>
      </c>
      <c r="B12" s="30" t="s">
        <v>37</v>
      </c>
      <c r="C12" s="30">
        <v>5</v>
      </c>
      <c r="D12" s="30">
        <v>21</v>
      </c>
      <c r="E12" s="30">
        <v>8162</v>
      </c>
      <c r="F12" s="30">
        <v>25354</v>
      </c>
      <c r="G12" s="31"/>
    </row>
    <row r="13" spans="1:7" ht="15" thickBot="1" x14ac:dyDescent="0.35">
      <c r="A13" s="43" t="s">
        <v>38</v>
      </c>
      <c r="B13" s="44"/>
      <c r="C13" s="35">
        <f>SUM(C4:C12)</f>
        <v>77</v>
      </c>
      <c r="D13" s="35">
        <f t="shared" ref="D13:G13" si="0">SUM(D4:D12)</f>
        <v>370</v>
      </c>
      <c r="E13" s="35">
        <f t="shared" si="0"/>
        <v>208891</v>
      </c>
      <c r="F13" s="35">
        <f t="shared" si="0"/>
        <v>742657</v>
      </c>
      <c r="G13" s="36">
        <f t="shared" si="0"/>
        <v>0</v>
      </c>
    </row>
    <row r="14" spans="1:7" ht="15" thickTop="1" x14ac:dyDescent="0.3"/>
  </sheetData>
  <mergeCells count="3">
    <mergeCell ref="A1:G1"/>
    <mergeCell ref="A2:G2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AC89-9E1D-4A9A-950C-0A5418341456}">
  <dimension ref="A1:G14"/>
  <sheetViews>
    <sheetView workbookViewId="0">
      <selection sqref="A1:G13"/>
    </sheetView>
  </sheetViews>
  <sheetFormatPr defaultRowHeight="14.4" x14ac:dyDescent="0.3"/>
  <sheetData>
    <row r="1" spans="1:7" ht="17.399999999999999" x14ac:dyDescent="0.3">
      <c r="A1" s="42" t="s">
        <v>21</v>
      </c>
      <c r="B1" s="42"/>
      <c r="C1" s="42"/>
      <c r="D1" s="42"/>
      <c r="E1" s="42"/>
      <c r="F1" s="42"/>
      <c r="G1" s="42"/>
    </row>
    <row r="2" spans="1:7" ht="18" thickBot="1" x14ac:dyDescent="0.35">
      <c r="A2" s="42" t="s">
        <v>42</v>
      </c>
      <c r="B2" s="42"/>
      <c r="C2" s="42"/>
      <c r="D2" s="42"/>
      <c r="E2" s="42"/>
      <c r="F2" s="42"/>
      <c r="G2" s="42"/>
    </row>
    <row r="3" spans="1:7" ht="15.6" x14ac:dyDescent="0.3">
      <c r="A3" s="28" t="s">
        <v>23</v>
      </c>
      <c r="B3" s="28" t="s">
        <v>24</v>
      </c>
      <c r="C3" s="28" t="s">
        <v>25</v>
      </c>
      <c r="D3" s="28" t="s">
        <v>26</v>
      </c>
      <c r="E3" s="28" t="s">
        <v>27</v>
      </c>
      <c r="F3" s="28" t="s">
        <v>7</v>
      </c>
      <c r="G3" s="28" t="s">
        <v>28</v>
      </c>
    </row>
    <row r="4" spans="1:7" x14ac:dyDescent="0.3">
      <c r="A4" s="29">
        <v>1</v>
      </c>
      <c r="B4" s="30" t="s">
        <v>29</v>
      </c>
      <c r="C4" s="30">
        <v>6</v>
      </c>
      <c r="D4" s="30">
        <v>25</v>
      </c>
      <c r="E4" s="30">
        <v>7542</v>
      </c>
      <c r="F4" s="30">
        <v>30169</v>
      </c>
      <c r="G4" s="31"/>
    </row>
    <row r="5" spans="1:7" x14ac:dyDescent="0.3">
      <c r="A5" s="29">
        <v>2</v>
      </c>
      <c r="B5" s="30" t="s">
        <v>30</v>
      </c>
      <c r="C5" s="30">
        <v>8</v>
      </c>
      <c r="D5" s="30">
        <v>82</v>
      </c>
      <c r="E5" s="37">
        <v>69343</v>
      </c>
      <c r="F5" s="37">
        <v>273819</v>
      </c>
      <c r="G5" s="31"/>
    </row>
    <row r="6" spans="1:7" x14ac:dyDescent="0.3">
      <c r="A6" s="29">
        <v>3</v>
      </c>
      <c r="B6" s="30" t="s">
        <v>31</v>
      </c>
      <c r="C6" s="30">
        <v>7</v>
      </c>
      <c r="D6" s="30">
        <v>37</v>
      </c>
      <c r="E6" s="37">
        <v>27691</v>
      </c>
      <c r="F6" s="37">
        <v>86075</v>
      </c>
      <c r="G6" s="31"/>
    </row>
    <row r="7" spans="1:7" x14ac:dyDescent="0.3">
      <c r="A7" s="29">
        <v>4</v>
      </c>
      <c r="B7" s="30" t="s">
        <v>32</v>
      </c>
      <c r="C7" s="30">
        <v>3</v>
      </c>
      <c r="D7" s="30">
        <v>13</v>
      </c>
      <c r="E7" s="37">
        <v>5326</v>
      </c>
      <c r="F7" s="37">
        <v>15584</v>
      </c>
      <c r="G7" s="31"/>
    </row>
    <row r="8" spans="1:7" x14ac:dyDescent="0.3">
      <c r="A8" s="29">
        <v>5</v>
      </c>
      <c r="B8" s="30" t="s">
        <v>33</v>
      </c>
      <c r="C8" s="30">
        <v>4</v>
      </c>
      <c r="D8" s="30">
        <v>10</v>
      </c>
      <c r="E8" s="38">
        <v>1681</v>
      </c>
      <c r="F8" s="37">
        <v>6723</v>
      </c>
      <c r="G8" s="31"/>
    </row>
    <row r="9" spans="1:7" x14ac:dyDescent="0.3">
      <c r="A9" s="29">
        <v>6</v>
      </c>
      <c r="B9" s="30" t="s">
        <v>34</v>
      </c>
      <c r="C9" s="30">
        <v>23</v>
      </c>
      <c r="D9" s="30">
        <v>38</v>
      </c>
      <c r="E9" s="37">
        <v>17417</v>
      </c>
      <c r="F9" s="37">
        <v>69668</v>
      </c>
      <c r="G9" s="31"/>
    </row>
    <row r="10" spans="1:7" x14ac:dyDescent="0.3">
      <c r="A10" s="29">
        <v>7</v>
      </c>
      <c r="B10" s="30" t="s">
        <v>35</v>
      </c>
      <c r="C10" s="30">
        <v>8</v>
      </c>
      <c r="D10" s="30">
        <v>33</v>
      </c>
      <c r="E10" s="37">
        <v>16839</v>
      </c>
      <c r="F10" s="37">
        <v>51317</v>
      </c>
      <c r="G10" s="31"/>
    </row>
    <row r="11" spans="1:7" x14ac:dyDescent="0.3">
      <c r="A11" s="29">
        <v>8</v>
      </c>
      <c r="B11" s="30" t="s">
        <v>36</v>
      </c>
      <c r="C11" s="30">
        <v>10</v>
      </c>
      <c r="D11" s="30">
        <v>39</v>
      </c>
      <c r="E11" s="37">
        <v>8165</v>
      </c>
      <c r="F11" s="37">
        <v>40825</v>
      </c>
      <c r="G11" s="31"/>
    </row>
    <row r="12" spans="1:7" x14ac:dyDescent="0.3">
      <c r="A12" s="29">
        <v>9</v>
      </c>
      <c r="B12" s="30" t="s">
        <v>37</v>
      </c>
      <c r="C12" s="30">
        <v>5</v>
      </c>
      <c r="D12" s="30">
        <v>21</v>
      </c>
      <c r="E12" s="30">
        <v>8257</v>
      </c>
      <c r="F12" s="30">
        <v>25639</v>
      </c>
      <c r="G12" s="31"/>
    </row>
    <row r="13" spans="1:7" ht="15" thickBot="1" x14ac:dyDescent="0.35">
      <c r="A13" s="43" t="s">
        <v>38</v>
      </c>
      <c r="B13" s="44"/>
      <c r="C13" s="35">
        <f>SUM(C4:C12)</f>
        <v>74</v>
      </c>
      <c r="D13" s="35">
        <f t="shared" ref="D13:G13" si="0">SUM(D4:D12)</f>
        <v>298</v>
      </c>
      <c r="E13" s="35">
        <f t="shared" si="0"/>
        <v>162261</v>
      </c>
      <c r="F13" s="35">
        <f t="shared" si="0"/>
        <v>599819</v>
      </c>
      <c r="G13" s="36">
        <f t="shared" si="0"/>
        <v>0</v>
      </c>
    </row>
    <row r="14" spans="1:7" ht="15" thickTop="1" x14ac:dyDescent="0.3"/>
  </sheetData>
  <mergeCells count="3">
    <mergeCell ref="A1:G1"/>
    <mergeCell ref="A2:G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54EB-CA93-4DC4-B415-1EDA915CB1B7}">
  <dimension ref="A1:G15"/>
  <sheetViews>
    <sheetView tabSelected="1" workbookViewId="0">
      <selection activeCell="A16" sqref="A16"/>
    </sheetView>
  </sheetViews>
  <sheetFormatPr defaultRowHeight="14.4" x14ac:dyDescent="0.3"/>
  <sheetData>
    <row r="1" spans="1:7" ht="17.399999999999999" x14ac:dyDescent="0.3">
      <c r="A1" s="42" t="s">
        <v>21</v>
      </c>
      <c r="B1" s="42"/>
      <c r="C1" s="42"/>
      <c r="D1" s="42"/>
      <c r="E1" s="42"/>
      <c r="F1" s="42"/>
      <c r="G1" s="42"/>
    </row>
    <row r="2" spans="1:7" ht="18" thickBot="1" x14ac:dyDescent="0.35">
      <c r="A2" s="42" t="s">
        <v>43</v>
      </c>
      <c r="B2" s="42"/>
      <c r="C2" s="42"/>
      <c r="D2" s="42"/>
      <c r="E2" s="42"/>
      <c r="F2" s="42"/>
      <c r="G2" s="42"/>
    </row>
    <row r="3" spans="1:7" ht="15.6" x14ac:dyDescent="0.3">
      <c r="A3" s="28" t="s">
        <v>23</v>
      </c>
      <c r="B3" s="28" t="s">
        <v>24</v>
      </c>
      <c r="C3" s="28" t="s">
        <v>25</v>
      </c>
      <c r="D3" s="28" t="s">
        <v>26</v>
      </c>
      <c r="E3" s="28" t="s">
        <v>27</v>
      </c>
      <c r="F3" s="28" t="s">
        <v>7</v>
      </c>
      <c r="G3" s="28" t="s">
        <v>28</v>
      </c>
    </row>
    <row r="4" spans="1:7" x14ac:dyDescent="0.3">
      <c r="A4" s="29">
        <v>1</v>
      </c>
      <c r="B4" s="30" t="s">
        <v>29</v>
      </c>
      <c r="C4" s="30">
        <v>0</v>
      </c>
      <c r="D4" s="30">
        <v>0</v>
      </c>
      <c r="E4" s="30">
        <v>0</v>
      </c>
      <c r="F4" s="30">
        <v>0</v>
      </c>
      <c r="G4" s="31"/>
    </row>
    <row r="5" spans="1:7" x14ac:dyDescent="0.3">
      <c r="A5" s="29">
        <v>2</v>
      </c>
      <c r="B5" s="30" t="s">
        <v>30</v>
      </c>
      <c r="C5" s="30">
        <v>5</v>
      </c>
      <c r="D5" s="30">
        <v>12</v>
      </c>
      <c r="E5" s="37">
        <v>0</v>
      </c>
      <c r="F5" s="37">
        <v>13360</v>
      </c>
      <c r="G5" s="31"/>
    </row>
    <row r="6" spans="1:7" x14ac:dyDescent="0.3">
      <c r="A6" s="29">
        <v>3</v>
      </c>
      <c r="B6" s="30" t="s">
        <v>31</v>
      </c>
      <c r="C6" s="30">
        <v>0</v>
      </c>
      <c r="D6" s="30">
        <v>0</v>
      </c>
      <c r="E6" s="37">
        <v>0</v>
      </c>
      <c r="F6" s="37">
        <v>0</v>
      </c>
      <c r="G6" s="31"/>
    </row>
    <row r="7" spans="1:7" x14ac:dyDescent="0.3">
      <c r="A7" s="29">
        <v>4</v>
      </c>
      <c r="B7" s="30" t="s">
        <v>32</v>
      </c>
      <c r="C7" s="30">
        <v>8</v>
      </c>
      <c r="D7" s="30">
        <v>53</v>
      </c>
      <c r="E7" s="37">
        <v>39668</v>
      </c>
      <c r="F7" s="37">
        <v>119009</v>
      </c>
      <c r="G7" s="31"/>
    </row>
    <row r="8" spans="1:7" x14ac:dyDescent="0.3">
      <c r="A8" s="29">
        <v>5</v>
      </c>
      <c r="B8" s="30" t="s">
        <v>33</v>
      </c>
      <c r="C8" s="30">
        <v>4</v>
      </c>
      <c r="D8" s="30">
        <v>10</v>
      </c>
      <c r="E8" s="38">
        <v>4464</v>
      </c>
      <c r="F8" s="37">
        <v>13229</v>
      </c>
      <c r="G8" s="31"/>
    </row>
    <row r="9" spans="1:7" x14ac:dyDescent="0.3">
      <c r="A9" s="29">
        <v>6</v>
      </c>
      <c r="B9" s="30" t="s">
        <v>34</v>
      </c>
      <c r="C9" s="30">
        <v>3</v>
      </c>
      <c r="D9" s="30">
        <v>9</v>
      </c>
      <c r="E9" s="37">
        <v>1676</v>
      </c>
      <c r="F9" s="37">
        <v>6702</v>
      </c>
      <c r="G9" s="31"/>
    </row>
    <row r="10" spans="1:7" x14ac:dyDescent="0.3">
      <c r="A10" s="29">
        <v>7</v>
      </c>
      <c r="B10" s="30" t="s">
        <v>35</v>
      </c>
      <c r="C10" s="30">
        <v>23</v>
      </c>
      <c r="D10" s="30">
        <v>41</v>
      </c>
      <c r="E10" s="37">
        <v>17419</v>
      </c>
      <c r="F10" s="37">
        <v>69668</v>
      </c>
      <c r="G10" s="31"/>
    </row>
    <row r="11" spans="1:7" x14ac:dyDescent="0.3">
      <c r="A11" s="29">
        <v>8</v>
      </c>
      <c r="B11" s="30" t="s">
        <v>36</v>
      </c>
      <c r="C11" s="30">
        <v>7</v>
      </c>
      <c r="D11" s="30">
        <v>30</v>
      </c>
      <c r="E11" s="37">
        <v>8899</v>
      </c>
      <c r="F11" s="37">
        <v>26697</v>
      </c>
      <c r="G11" s="31"/>
    </row>
    <row r="12" spans="1:7" x14ac:dyDescent="0.3">
      <c r="A12" s="29">
        <v>9</v>
      </c>
      <c r="B12" s="30" t="s">
        <v>37</v>
      </c>
      <c r="C12" s="30">
        <v>5</v>
      </c>
      <c r="D12" s="30">
        <v>21</v>
      </c>
      <c r="E12" s="30">
        <v>8257</v>
      </c>
      <c r="F12" s="30">
        <v>25639</v>
      </c>
      <c r="G12" s="31"/>
    </row>
    <row r="13" spans="1:7" ht="15" thickBot="1" x14ac:dyDescent="0.35">
      <c r="A13" s="43" t="s">
        <v>38</v>
      </c>
      <c r="B13" s="44"/>
      <c r="C13" s="35">
        <f>SUM(C4:C12)</f>
        <v>55</v>
      </c>
      <c r="D13" s="35">
        <f t="shared" ref="D13:G13" si="0">SUM(D4:D12)</f>
        <v>176</v>
      </c>
      <c r="E13" s="35">
        <f t="shared" si="0"/>
        <v>80383</v>
      </c>
      <c r="F13" s="35">
        <f t="shared" si="0"/>
        <v>274304</v>
      </c>
      <c r="G13" s="36">
        <f t="shared" si="0"/>
        <v>0</v>
      </c>
    </row>
    <row r="14" spans="1:7" ht="15" thickTop="1" x14ac:dyDescent="0.3"/>
    <row r="15" spans="1:7" x14ac:dyDescent="0.3">
      <c r="A15" t="s">
        <v>44</v>
      </c>
    </row>
  </sheetData>
  <mergeCells count="3">
    <mergeCell ref="A1:G1"/>
    <mergeCell ref="A2:G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2021-06-09T03:44:41Z</dcterms:created>
  <dcterms:modified xsi:type="dcterms:W3CDTF">2022-08-31T03:14:47Z</dcterms:modified>
</cp:coreProperties>
</file>